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835" yWindow="1410" windowWidth="20730" windowHeight="9315"/>
  </bookViews>
  <sheets>
    <sheet name="Foglio1" sheetId="3" r:id="rId1"/>
  </sheets>
  <calcPr calcId="145621"/>
</workbook>
</file>

<file path=xl/calcChain.xml><?xml version="1.0" encoding="utf-8"?>
<calcChain xmlns="http://schemas.openxmlformats.org/spreadsheetml/2006/main">
  <c r="F116" i="3" l="1"/>
  <c r="G116" i="3" s="1"/>
  <c r="F109" i="3"/>
  <c r="G109" i="3" s="1"/>
  <c r="F103" i="3"/>
  <c r="G103" i="3" s="1"/>
  <c r="F95" i="3"/>
  <c r="G95" i="3" s="1"/>
  <c r="F88" i="3"/>
  <c r="G88" i="3" s="1"/>
  <c r="F84" i="3"/>
  <c r="G84" i="3" s="1"/>
  <c r="F83" i="3"/>
  <c r="G83" i="3" s="1"/>
  <c r="F78" i="3"/>
  <c r="G78" i="3" s="1"/>
  <c r="F71" i="3"/>
  <c r="G71" i="3" s="1"/>
  <c r="F62" i="3"/>
  <c r="G62" i="3" s="1"/>
  <c r="F61" i="3"/>
  <c r="G61" i="3" s="1"/>
  <c r="F60" i="3"/>
  <c r="G60" i="3" s="1"/>
  <c r="F59" i="3"/>
  <c r="G59" i="3" s="1"/>
  <c r="F56" i="3"/>
  <c r="G56" i="3" s="1"/>
  <c r="F48" i="3"/>
  <c r="G48" i="3" s="1"/>
  <c r="F41" i="3"/>
  <c r="G41" i="3" s="1"/>
  <c r="F38" i="3"/>
  <c r="G38" i="3" s="1"/>
  <c r="F5" i="3"/>
  <c r="F120" i="3" s="1"/>
  <c r="G5" i="3" l="1"/>
  <c r="G120" i="3" s="1"/>
</calcChain>
</file>

<file path=xl/sharedStrings.xml><?xml version="1.0" encoding="utf-8"?>
<sst xmlns="http://schemas.openxmlformats.org/spreadsheetml/2006/main" count="152" uniqueCount="128">
  <si>
    <t xml:space="preserve">SERVIZIO RICHIEDENTE </t>
  </si>
  <si>
    <t>DESCRIZIONE</t>
  </si>
  <si>
    <t>Qu.tà</t>
  </si>
  <si>
    <t>Codice Prodotto Offerto</t>
  </si>
  <si>
    <t>Prezzo unitario           Iva esclusa</t>
  </si>
  <si>
    <t>Prezzo complessivo Iva esclusa</t>
  </si>
  <si>
    <t>Prezzo complessivo Iva inclusa</t>
  </si>
  <si>
    <t>LABORATORIO MOLECOLARE 03 - ANATOMIA PATOLOGICA</t>
  </si>
  <si>
    <t>Parete attrezzata per laboratorio a doppia elle mm L 2400 più 2000 più 2300 di seguito descritta</t>
  </si>
  <si>
    <t>Parete a dx lato finestra rispetto all’ingresso mm L 2400 P800 così composta:</t>
  </si>
  <si>
    <r>
      <t>Banco di lavoro  con piano di appoggio H 860  realizzato in materiale Dupont TM Corian certificato</t>
    </r>
    <r>
      <rPr>
        <sz val="12"/>
        <rFont val="Garamond"/>
        <family val="1"/>
      </rPr>
      <t>, sostenuto da un robusto  telaio in acciaio verniciato con polveri epossidiche completo di supporti per piani ; il telaio deve essere sostenuto da gambe a C.</t>
    </r>
  </si>
  <si>
    <t>Sotto il telaio dovranno essere alloggiati:</t>
  </si>
  <si>
    <r>
      <t>N. 1</t>
    </r>
    <r>
      <rPr>
        <sz val="12"/>
        <color indexed="10"/>
        <rFont val="Garamond"/>
        <family val="1"/>
      </rPr>
      <t xml:space="preserve"> </t>
    </r>
    <r>
      <rPr>
        <b/>
        <sz val="12"/>
        <rFont val="Garamond"/>
        <family val="1"/>
      </rPr>
      <t xml:space="preserve">mobile base </t>
    </r>
    <r>
      <rPr>
        <sz val="12"/>
        <rFont val="Garamond"/>
        <family val="1"/>
      </rPr>
      <t>sottopiano con anta su ruote</t>
    </r>
    <r>
      <rPr>
        <b/>
        <sz val="12"/>
        <rFont val="Garamond"/>
        <family val="1"/>
      </rPr>
      <t xml:space="preserve"> </t>
    </r>
    <r>
      <rPr>
        <sz val="12"/>
        <rFont val="Garamond"/>
        <family val="1"/>
      </rPr>
      <t>scocca realizzata in nobilitato melaminico .</t>
    </r>
    <r>
      <rPr>
        <sz val="12"/>
        <color indexed="10"/>
        <rFont val="Garamond"/>
        <family val="1"/>
      </rPr>
      <t xml:space="preserve"> </t>
    </r>
    <r>
      <rPr>
        <sz val="12"/>
        <rFont val="Garamond"/>
        <family val="1"/>
      </rPr>
      <t>Ante in MDF rivestito in tecnopolimero.</t>
    </r>
    <r>
      <rPr>
        <sz val="12"/>
        <color indexed="10"/>
        <rFont val="Garamond"/>
        <family val="1"/>
      </rPr>
      <t xml:space="preserve"> </t>
    </r>
    <r>
      <rPr>
        <sz val="12"/>
        <rFont val="Garamond"/>
        <family val="1"/>
      </rPr>
      <t>Dotato di ripiano regolabile in altezza. Maniglia ergonomica.</t>
    </r>
    <r>
      <rPr>
        <sz val="12"/>
        <color indexed="10"/>
        <rFont val="Garamond"/>
        <family val="1"/>
      </rPr>
      <t xml:space="preserve"> </t>
    </r>
    <r>
      <rPr>
        <sz val="12"/>
        <rFont val="Garamond"/>
        <family val="1"/>
      </rPr>
      <t>Privo di spigoli vivi, con bordi perimetrali arrotondati dimensioni circa mm L 600 P 800</t>
    </r>
  </si>
  <si>
    <r>
      <t>N.1</t>
    </r>
    <r>
      <rPr>
        <sz val="12"/>
        <rFont val="Garamond"/>
        <family val="1"/>
      </rPr>
      <t xml:space="preserve"> </t>
    </r>
    <r>
      <rPr>
        <b/>
        <sz val="12"/>
        <rFont val="Garamond"/>
        <family val="1"/>
      </rPr>
      <t xml:space="preserve">lavello </t>
    </r>
    <r>
      <rPr>
        <sz val="12"/>
        <rFont val="Garamond"/>
        <family val="1"/>
      </rPr>
      <t xml:space="preserve">da incasso in materiale Dupont TM Corian certificato con vasca completo di piletta, troppo pieno e tubi di raccordo per il troppo pieno dimensioni vasca circa mm L </t>
    </r>
    <r>
      <rPr>
        <b/>
        <sz val="12"/>
        <rFont val="Garamond"/>
        <family val="1"/>
      </rPr>
      <t>400</t>
    </r>
    <r>
      <rPr>
        <sz val="12"/>
        <rFont val="Garamond"/>
        <family val="1"/>
      </rPr>
      <t xml:space="preserve"> P400</t>
    </r>
  </si>
  <si>
    <r>
      <t>N.1</t>
    </r>
    <r>
      <rPr>
        <sz val="12"/>
        <rFont val="Garamond"/>
        <family val="1"/>
      </rPr>
      <t xml:space="preserve"> </t>
    </r>
    <r>
      <rPr>
        <b/>
        <sz val="12"/>
        <rFont val="Garamond"/>
        <family val="1"/>
      </rPr>
      <t xml:space="preserve">rubinetto </t>
    </r>
    <r>
      <rPr>
        <sz val="12"/>
        <rFont val="Garamond"/>
        <family val="1"/>
      </rPr>
      <t>miscelatore monocomando monoforo , con bocca girevole con comando a gomito.</t>
    </r>
  </si>
  <si>
    <r>
      <t>N.1</t>
    </r>
    <r>
      <rPr>
        <sz val="12"/>
        <rFont val="Garamond"/>
        <family val="1"/>
      </rPr>
      <t xml:space="preserve"> </t>
    </r>
    <r>
      <rPr>
        <b/>
        <sz val="12"/>
        <rFont val="Garamond"/>
        <family val="1"/>
      </rPr>
      <t>mobile</t>
    </r>
    <r>
      <rPr>
        <sz val="12"/>
        <rFont val="Garamond"/>
        <family val="1"/>
      </rPr>
      <t xml:space="preserve"> </t>
    </r>
    <r>
      <rPr>
        <b/>
        <sz val="12"/>
        <rFont val="Garamond"/>
        <family val="1"/>
      </rPr>
      <t xml:space="preserve">base sottolavello </t>
    </r>
    <r>
      <rPr>
        <sz val="12"/>
        <rFont val="Garamond"/>
        <family val="1"/>
      </rPr>
      <t>su ruote</t>
    </r>
    <r>
      <rPr>
        <b/>
        <sz val="12"/>
        <rFont val="Garamond"/>
        <family val="1"/>
      </rPr>
      <t xml:space="preserve"> </t>
    </r>
    <r>
      <rPr>
        <sz val="12"/>
        <rFont val="Garamond"/>
        <family val="1"/>
      </rPr>
      <t>scocca realizzata in nobilitato melaminico. Ante in MDF rivestito in tecnopolimero, predisposizione sottolavello. Internamente vano predisposto come sottolavello con schiena e fondo costruiti per il passaggio delle tubazioni di scarico. Maniglia ergonomica. Privo di spigoli vivi, con bordi perimetrali arrotondati, dimensioni circa mm L400 P 800.</t>
    </r>
  </si>
  <si>
    <r>
      <t xml:space="preserve">N. 1 piano lavoro contiguo per cappa su ruote  </t>
    </r>
    <r>
      <rPr>
        <sz val="12"/>
        <rFont val="Garamond"/>
        <family val="1"/>
      </rPr>
      <t xml:space="preserve">in materiale Dupont TM Corian certificato sotto aperto dimensioni mm L 800 P800 </t>
    </r>
  </si>
  <si>
    <t xml:space="preserve">N.1 mobile base sottopiano su ruote scocca realizzata in nobilitato melaminico. Ante in MDF rivestito in tecnopolimero. Maniglia ergonomica. Privo di spigoli vivi, con bordi perimetrali arrotondati, dimensioni circa mm L600 P800. </t>
  </si>
  <si>
    <t>Parete attrezzata centrale lato finestra rispetto all’ingresso dotata di pannello e supporto per pensili mm L 2000 P 800 H circa 2500 così composta :</t>
  </si>
  <si>
    <t>Banco di lavoro  con piano di appoggio realizzato in materiale Dupont TM Corian certificato, sostenuto da un robusto  telaio in acciaio verniciato con polveri epossidiche completo di supporti per piani ; il telaio deve essere sostenuto da gambe a C.</t>
  </si>
  <si>
    <r>
      <t xml:space="preserve">N. 1 piano lavoro contiguo </t>
    </r>
    <r>
      <rPr>
        <sz val="12"/>
        <rFont val="Garamond"/>
        <family val="1"/>
      </rPr>
      <t>su ruote</t>
    </r>
    <r>
      <rPr>
        <b/>
        <sz val="12"/>
        <rFont val="Garamond"/>
        <family val="1"/>
      </rPr>
      <t xml:space="preserve">  </t>
    </r>
    <r>
      <rPr>
        <sz val="12"/>
        <rFont val="Garamond"/>
        <family val="1"/>
      </rPr>
      <t>in materiale Dupont TM Corian certificato sotto aperto dimensioni mm L 600 P800</t>
    </r>
  </si>
  <si>
    <r>
      <t>N.1 mobile</t>
    </r>
    <r>
      <rPr>
        <sz val="12"/>
        <rFont val="Garamond"/>
        <family val="1"/>
      </rPr>
      <t xml:space="preserve"> </t>
    </r>
    <r>
      <rPr>
        <b/>
        <sz val="12"/>
        <rFont val="Garamond"/>
        <family val="1"/>
      </rPr>
      <t xml:space="preserve">base </t>
    </r>
    <r>
      <rPr>
        <sz val="12"/>
        <rFont val="Garamond"/>
        <family val="1"/>
      </rPr>
      <t>sottopiano su ruote</t>
    </r>
    <r>
      <rPr>
        <b/>
        <sz val="12"/>
        <rFont val="Garamond"/>
        <family val="1"/>
      </rPr>
      <t xml:space="preserve"> </t>
    </r>
    <r>
      <rPr>
        <sz val="12"/>
        <rFont val="Garamond"/>
        <family val="1"/>
      </rPr>
      <t>scocca realizzata in nobilitato melaminico.</t>
    </r>
    <r>
      <rPr>
        <sz val="12"/>
        <color indexed="10"/>
        <rFont val="Garamond"/>
        <family val="1"/>
      </rPr>
      <t xml:space="preserve"> </t>
    </r>
    <r>
      <rPr>
        <sz val="12"/>
        <rFont val="Garamond"/>
        <family val="1"/>
      </rPr>
      <t>Ante in MDF rivestito in tecnopolimero.</t>
    </r>
    <r>
      <rPr>
        <sz val="12"/>
        <color indexed="10"/>
        <rFont val="Garamond"/>
        <family val="1"/>
      </rPr>
      <t xml:space="preserve"> </t>
    </r>
    <r>
      <rPr>
        <sz val="12"/>
        <rFont val="Garamond"/>
        <family val="1"/>
      </rPr>
      <t>Dotato di ripiano regolabile in altezza. Maniglia ergonomica.</t>
    </r>
    <r>
      <rPr>
        <sz val="12"/>
        <color indexed="10"/>
        <rFont val="Garamond"/>
        <family val="1"/>
      </rPr>
      <t xml:space="preserve"> </t>
    </r>
    <r>
      <rPr>
        <sz val="12"/>
        <rFont val="Garamond"/>
        <family val="1"/>
      </rPr>
      <t>Privo di spigoli vivi, con bordi perimetrali arrotondati,</t>
    </r>
    <r>
      <rPr>
        <sz val="12"/>
        <color indexed="10"/>
        <rFont val="Garamond"/>
        <family val="1"/>
      </rPr>
      <t xml:space="preserve"> </t>
    </r>
    <r>
      <rPr>
        <sz val="12"/>
        <rFont val="Garamond"/>
        <family val="1"/>
      </rPr>
      <t>dimensioni circa mm L900 P800</t>
    </r>
    <r>
      <rPr>
        <sz val="12"/>
        <color indexed="10"/>
        <rFont val="Garamond"/>
        <family val="1"/>
      </rPr>
      <t xml:space="preserve"> .</t>
    </r>
  </si>
  <si>
    <r>
      <t xml:space="preserve">Sopra il piano </t>
    </r>
    <r>
      <rPr>
        <u/>
        <sz val="12"/>
        <rFont val="Garamond"/>
        <family val="1"/>
      </rPr>
      <t xml:space="preserve">parete attrezzata centrale </t>
    </r>
  </si>
  <si>
    <t>N. 1 pannello tecnico per laboratorio</t>
  </si>
  <si>
    <r>
      <t>N.1 mobile pensile</t>
    </r>
    <r>
      <rPr>
        <b/>
        <sz val="12"/>
        <color indexed="10"/>
        <rFont val="Garamond"/>
        <family val="1"/>
      </rPr>
      <t xml:space="preserve"> </t>
    </r>
    <r>
      <rPr>
        <sz val="12"/>
        <rFont val="Garamond"/>
        <family val="1"/>
      </rPr>
      <t xml:space="preserve">a due ante in vetro temperato realizzate in tecnopolimero.Completo di profilo antipolvere.
Privo di spigoli vivi, con bordi arrotondati.
Dotato di ripiano regolabile in altezza. Maniglia ergonomica.
Dimensioni circa mm L 900 P 350 H 500
</t>
    </r>
  </si>
  <si>
    <t>Parete attrezzata centrale lato ingresso “speculare alla precedente” dotata di pannello  tecnico e supporto per pensili mm L 2000 P 800 H circa 2500 così composta :</t>
  </si>
  <si>
    <r>
      <t>Banco di lavoro  con piano di appoggio realizzato in materiale Dupont TM Corian certificato</t>
    </r>
    <r>
      <rPr>
        <sz val="12"/>
        <rFont val="Garamond"/>
        <family val="1"/>
      </rPr>
      <t>, sostenuto da un robusto  telaio in acciaio verniciato con polveri epossidiche completo di supporti per piani ; il telaio deve essere sostenuto da gambe a C</t>
    </r>
    <r>
      <rPr>
        <u/>
        <sz val="12"/>
        <rFont val="Garamond"/>
        <family val="1"/>
      </rPr>
      <t xml:space="preserve"> </t>
    </r>
    <r>
      <rPr>
        <sz val="12"/>
        <rFont val="Garamond"/>
        <family val="1"/>
      </rPr>
      <t>. Banco di lavoro H 860</t>
    </r>
    <r>
      <rPr>
        <u/>
        <sz val="12"/>
        <rFont val="Garamond"/>
        <family val="1"/>
      </rPr>
      <t xml:space="preserve"> </t>
    </r>
  </si>
  <si>
    <r>
      <t>N.1</t>
    </r>
    <r>
      <rPr>
        <sz val="12"/>
        <rFont val="Garamond"/>
        <family val="1"/>
      </rPr>
      <t xml:space="preserve"> </t>
    </r>
    <r>
      <rPr>
        <b/>
        <sz val="12"/>
        <rFont val="Garamond"/>
        <family val="1"/>
      </rPr>
      <t>mobile</t>
    </r>
    <r>
      <rPr>
        <sz val="12"/>
        <rFont val="Garamond"/>
        <family val="1"/>
      </rPr>
      <t xml:space="preserve"> </t>
    </r>
    <r>
      <rPr>
        <b/>
        <sz val="12"/>
        <rFont val="Garamond"/>
        <family val="1"/>
      </rPr>
      <t xml:space="preserve">base </t>
    </r>
    <r>
      <rPr>
        <sz val="12"/>
        <rFont val="Garamond"/>
        <family val="1"/>
      </rPr>
      <t>sottopiano su ruote</t>
    </r>
    <r>
      <rPr>
        <b/>
        <sz val="12"/>
        <rFont val="Garamond"/>
        <family val="1"/>
      </rPr>
      <t xml:space="preserve"> </t>
    </r>
    <r>
      <rPr>
        <sz val="12"/>
        <rFont val="Garamond"/>
        <family val="1"/>
      </rPr>
      <t>scocca realizzata in nobilitato.</t>
    </r>
    <r>
      <rPr>
        <sz val="12"/>
        <color indexed="10"/>
        <rFont val="Garamond"/>
        <family val="1"/>
      </rPr>
      <t xml:space="preserve"> </t>
    </r>
    <r>
      <rPr>
        <sz val="12"/>
        <rFont val="Garamond"/>
        <family val="1"/>
      </rPr>
      <t>Ante in MDF rivestito in tecnopolimero.</t>
    </r>
    <r>
      <rPr>
        <sz val="12"/>
        <color indexed="10"/>
        <rFont val="Garamond"/>
        <family val="1"/>
      </rPr>
      <t xml:space="preserve"> </t>
    </r>
    <r>
      <rPr>
        <sz val="12"/>
        <rFont val="Garamond"/>
        <family val="1"/>
      </rPr>
      <t>Dotato di ripiano regolabile in altezza. Maniglia ergonomica. Privo di spigoli vivi, con bordi perimetrali arrotondati,</t>
    </r>
    <r>
      <rPr>
        <sz val="12"/>
        <color indexed="10"/>
        <rFont val="Garamond"/>
        <family val="1"/>
      </rPr>
      <t xml:space="preserve"> </t>
    </r>
    <r>
      <rPr>
        <sz val="12"/>
        <rFont val="Garamond"/>
        <family val="1"/>
      </rPr>
      <t>dimensioni circa mm L900 P650.</t>
    </r>
  </si>
  <si>
    <r>
      <t xml:space="preserve">N. 1 piano di lavoro </t>
    </r>
    <r>
      <rPr>
        <sz val="12"/>
        <rFont val="Garamond"/>
        <family val="1"/>
      </rPr>
      <t xml:space="preserve">contiguo su ruote  in materiale Dupont TM Corian certificato sotto aperto dimensioni mm L 600 P 800 </t>
    </r>
  </si>
  <si>
    <r>
      <t>N. 1 piano lavoro</t>
    </r>
    <r>
      <rPr>
        <sz val="12"/>
        <rFont val="Garamond"/>
        <family val="1"/>
      </rPr>
      <t xml:space="preserve"> ad angolo in materiale Dupont TM Corian certificato dimensioni circa mm L400 </t>
    </r>
  </si>
  <si>
    <r>
      <t>Parete attrezzata lato dx lato all’ingresso</t>
    </r>
    <r>
      <rPr>
        <sz val="12"/>
        <rFont val="Garamond"/>
        <family val="1"/>
      </rPr>
      <t xml:space="preserve"> così composta</t>
    </r>
    <r>
      <rPr>
        <b/>
        <sz val="12"/>
        <rFont val="Garamond"/>
        <family val="1"/>
      </rPr>
      <t xml:space="preserve"> :</t>
    </r>
  </si>
  <si>
    <r>
      <t>Banco di lavoro  con piano di appoggio realizzato in materiale Dupont TM Corian certificato</t>
    </r>
    <r>
      <rPr>
        <sz val="12"/>
        <rFont val="Garamond"/>
        <family val="1"/>
      </rPr>
      <t>, sostenuto da un robusto  telaio in acciaio verniciato con polveri epossidiche completo di supporti per piani ; il telaio deve essere sostenuto da gambe a C</t>
    </r>
  </si>
  <si>
    <r>
      <t>N.1 mobile</t>
    </r>
    <r>
      <rPr>
        <sz val="12"/>
        <rFont val="Garamond"/>
        <family val="1"/>
      </rPr>
      <t xml:space="preserve"> </t>
    </r>
    <r>
      <rPr>
        <b/>
        <sz val="12"/>
        <rFont val="Garamond"/>
        <family val="1"/>
      </rPr>
      <t xml:space="preserve">base </t>
    </r>
    <r>
      <rPr>
        <sz val="12"/>
        <rFont val="Garamond"/>
        <family val="1"/>
      </rPr>
      <t>sottopiano su ruote</t>
    </r>
    <r>
      <rPr>
        <b/>
        <sz val="12"/>
        <rFont val="Garamond"/>
        <family val="1"/>
      </rPr>
      <t xml:space="preserve"> </t>
    </r>
    <r>
      <rPr>
        <sz val="12"/>
        <rFont val="Garamond"/>
        <family val="1"/>
      </rPr>
      <t>scocca realizzata in nobilitato melaminico.</t>
    </r>
    <r>
      <rPr>
        <sz val="12"/>
        <color indexed="10"/>
        <rFont val="Garamond"/>
        <family val="1"/>
      </rPr>
      <t xml:space="preserve"> </t>
    </r>
    <r>
      <rPr>
        <sz val="12"/>
        <rFont val="Garamond"/>
        <family val="1"/>
      </rPr>
      <t>Ante in MDF rivestito in tecnopolimero.</t>
    </r>
    <r>
      <rPr>
        <sz val="12"/>
        <color indexed="10"/>
        <rFont val="Garamond"/>
        <family val="1"/>
      </rPr>
      <t xml:space="preserve"> </t>
    </r>
    <r>
      <rPr>
        <sz val="12"/>
        <rFont val="Garamond"/>
        <family val="1"/>
      </rPr>
      <t>Dotato di ripiano regolabile in altezza. Maniglia ergonomica.</t>
    </r>
    <r>
      <rPr>
        <sz val="12"/>
        <color indexed="10"/>
        <rFont val="Garamond"/>
        <family val="1"/>
      </rPr>
      <t xml:space="preserve"> </t>
    </r>
    <r>
      <rPr>
        <sz val="12"/>
        <rFont val="Garamond"/>
        <family val="1"/>
      </rPr>
      <t>Privo di spigoli vivi, con bordi perimetrali arrotondati,</t>
    </r>
    <r>
      <rPr>
        <sz val="12"/>
        <color indexed="10"/>
        <rFont val="Garamond"/>
        <family val="1"/>
      </rPr>
      <t xml:space="preserve"> </t>
    </r>
    <r>
      <rPr>
        <sz val="12"/>
        <rFont val="Garamond"/>
        <family val="1"/>
      </rPr>
      <t>dimensioni circa mm L900 P650.</t>
    </r>
  </si>
  <si>
    <r>
      <t>N. 1 piano di lavoro</t>
    </r>
    <r>
      <rPr>
        <sz val="12"/>
        <rFont val="Garamond"/>
        <family val="1"/>
      </rPr>
      <t xml:space="preserve"> contiguo per cappa su ruote  in materiale Dupont TM Corian certificato sotto aperto dimensioni mm L 900 P800 </t>
    </r>
  </si>
  <si>
    <r>
      <t xml:space="preserve">Sopra il piano </t>
    </r>
    <r>
      <rPr>
        <u/>
        <sz val="12"/>
        <rFont val="Garamond"/>
        <family val="1"/>
      </rPr>
      <t>parete attrezzata centrale lato ingresso</t>
    </r>
  </si>
  <si>
    <r>
      <t xml:space="preserve">N.1 mobile pensile a </t>
    </r>
    <r>
      <rPr>
        <sz val="12"/>
        <rFont val="Garamond"/>
        <family val="1"/>
      </rPr>
      <t>due ante in vetro temperato realizzate in tecnopolimero.
Completo di profilo antipolvere.
Privo di spigoli vivi, con bordi arrotondati.
Dotato di ripiano regolabile in altezza. Maniglia ergonomica.
Dimensioni circa mm L 900 P 350 H 50</t>
    </r>
    <r>
      <rPr>
        <b/>
        <sz val="12"/>
        <rFont val="Garamond"/>
        <family val="1"/>
      </rPr>
      <t xml:space="preserve">0
</t>
    </r>
  </si>
  <si>
    <t>LABORATORIO IMMUNO LOGIA 04 - ANATOMIA PATOLOGICA</t>
  </si>
  <si>
    <r>
      <t xml:space="preserve">Lavandino         </t>
    </r>
    <r>
      <rPr>
        <sz val="12"/>
        <rFont val="Garamond"/>
        <family val="1"/>
      </rPr>
      <t>Dotato di una vasca dimensioni mm L 450P 350 H 200 e gocciolatoio a dx in materiale Dupont TM Corian certificato.</t>
    </r>
  </si>
  <si>
    <t xml:space="preserve">Rubinetto miscelatore 1
Monocomando monoforo con bocca girevole. 
</t>
  </si>
  <si>
    <t>Mobile base sottolavello N. 1 su ruote scocca realizzata in nobilitato melaminico. Ante in MDF rivestito in tecnopolimero, predisposizione sottolavello. Internamente vano predisposto come sottolavello con schiena e fondo costruiti per il passaggio delle tubazioni di scarico. Maniglia ergonomica. Privo di spigoli vivi, con bordi perimetrali arrotondati, dimensioni circa mm L900 P 650.</t>
  </si>
  <si>
    <t>LABORATORIO INCLUSIONE 05 - ANATOMIA PATOLOGICA</t>
  </si>
  <si>
    <t>Parte attrezzata di dimensioni circa mm L 2400 P800 così composta :</t>
  </si>
  <si>
    <r>
      <t>Banco di lavoro a parete con piano di appoggio</t>
    </r>
    <r>
      <rPr>
        <b/>
        <sz val="12"/>
        <color indexed="63"/>
        <rFont val="Garamond"/>
        <family val="1"/>
      </rPr>
      <t xml:space="preserve"> H860</t>
    </r>
    <r>
      <rPr>
        <b/>
        <sz val="12"/>
        <rFont val="Garamond"/>
        <family val="1"/>
      </rPr>
      <t xml:space="preserve"> realizzato in materiale Dupont TM Corian certificato</t>
    </r>
    <r>
      <rPr>
        <sz val="12"/>
        <rFont val="Garamond"/>
        <family val="1"/>
      </rPr>
      <t>, sostenuto da un robusto  telaio in acciaio verniciato con polveri epossidiche completo di supporti per piani ; il telaio deve essere sostenuto da gambe a C.</t>
    </r>
  </si>
  <si>
    <r>
      <t xml:space="preserve">N. 2 Mobile base sottopiano su ruote 
</t>
    </r>
    <r>
      <rPr>
        <sz val="12"/>
        <rFont val="Garamond"/>
        <family val="1"/>
      </rPr>
      <t xml:space="preserve">Scocca in nobilitato spessore 20 mm dotato di un cassetto estraibile (per il contenimento della cera) il frontale del cassetto deve essere in tecnopolimero, lavabile, disinfettabile, arrotondato nei bordi e privo di spigoli. Maniglia ergonomica.  Dimensioni circa mm L 450 P 480
</t>
    </r>
  </si>
  <si>
    <t>Sopra il piano</t>
  </si>
  <si>
    <r>
      <t xml:space="preserve">N. 1 Pannello tecnico per laboratorio. </t>
    </r>
    <r>
      <rPr>
        <sz val="12"/>
        <rFont val="Garamond"/>
        <family val="1"/>
      </rPr>
      <t>Strttura attrezzata con montanti in metallo per fissaggio mensole.</t>
    </r>
  </si>
  <si>
    <r>
      <t>N. 2 Mensole</t>
    </r>
    <r>
      <rPr>
        <sz val="12"/>
        <color indexed="63"/>
        <rFont val="Garamond"/>
        <family val="1"/>
      </rPr>
      <t xml:space="preserve">
Adatte al lavoro di laboratorio supportate da colonnine porta mensole
Dimensioni mm L 1200 P350 .
</t>
    </r>
  </si>
  <si>
    <t>Parte attrezzata di dimensioni circa mm circa mm L3000 P800 (H riferita all’  del Piano di lavoro così composta :</t>
  </si>
  <si>
    <t>Banco di lavoro  a parete con piano di appoggio H860 realizzato in materiale Dupont TM Corian certificato, sostenuto da un robusto  telaio in acciaio verniciato con polveri epossidiche completo di supporti per piani ; il telaio deve essere sostenuto da gambe a C.</t>
  </si>
  <si>
    <t xml:space="preserve">Mobile base sottopiano su ruote N.2
Scocca in nobilitato spessore 20 mm dotato di un cassetto estraibile (per il contenimento della cera) il frontale del cassetto deve essere in tecnopolimero, lavabile, disinfettabile,  arrotondato nei bordi e privo di spigoli.
Maniglia ergonomica. 
Dimensioni circa mm L 450 P 480 
</t>
  </si>
  <si>
    <t xml:space="preserve">Pannello tecnico per laboratorio N. 1
Struttura attrezzata con montanti in metallo per fissaggio mensole
</t>
  </si>
  <si>
    <t xml:space="preserve">Mensole N.2
Adatte al lavoro di laboratorio supportate da colonnine porta mensole
Dimensioni mm L 1500 P350 .
</t>
  </si>
  <si>
    <t xml:space="preserve">Mobile sottopiano su ruote N.1
Scocca in nobilitato spessore 20 mm con 4 cassetti, i frontali dei cassetti dovranno essere in tecnopolimero, arrotondato nei bordi e privo di spigoli.
Maniglie ergonomiche.
Dimensioni circa mm L 450 P 480
</t>
  </si>
  <si>
    <t>LABORATORIO TAGLIO 09 - ANATOMIA PATOLOGICA</t>
  </si>
  <si>
    <r>
      <t xml:space="preserve">Lavandino </t>
    </r>
    <r>
      <rPr>
        <sz val="12"/>
        <rFont val="Garamond"/>
        <family val="1"/>
      </rPr>
      <t xml:space="preserve">
Dotato di una vasca dimensioni mm L 400 P 400 in materiale Dupont TM Corian certificato.
</t>
    </r>
  </si>
  <si>
    <t xml:space="preserve">Rubinetto miscelatore monocomando monoforo con bocca girevole.
</t>
  </si>
  <si>
    <t xml:space="preserve">Mobile base sottolavello  su ruote scocca realizzata in nobilitato melaminico. Ante in MDF rivestito in tecnopolimero; predisposizione sottolavello. Internamente vano predisposto come sottolavello con schiena e fondo costruiti per il passaggio delle tubazioni di scarico. Maniglia ergonomica. Privo di spigoli vivi, con bordi perimetrali arrotondati, con top in materiale Dupont TM Corian certificato.
Dimensioni mm L600 P650 
</t>
  </si>
  <si>
    <t xml:space="preserve">Mobile base su ruote 
Scocca realizzata in nobilitato melaminico. Ante in MDF rivestito in tecnopolimero. Dotato di ripiano regolabile in altezza. Maniglia ergonomica. Privo di spigoli vivi, con bordi perimetrali arrotondati.
Dimensioni circa mm L1200 P480 H 750.
</t>
  </si>
  <si>
    <t xml:space="preserve">Tavolo lavoro su ruote 
Struttura portante in alluminio e acciaio inox.
Ruote gemellari dotate di freno.
Paracolpi posteriori.
Piano in corian profondità circa mm 600.
N. 1 cassettiera a tre cassetti con frontale in tecnopolimero , dotata di serratura.
N. 1 supporto per PC.
N. 1 canalina passacavi .
Dimensioni circa mm L1500 P615 H780.
</t>
  </si>
  <si>
    <t>Parte attrezzata di dimensioni circa mm L3000 P800   così composta :</t>
  </si>
  <si>
    <t xml:space="preserve">Banco di lavoro  a parete con piano di appoggio, H860 realizzato in materiale Dupont TM Corian certificato, sostenuto da un robusto  telaio in acciaio verniciato con polveri epossidiche completo di supporti per piani ; il telaio deve essere sostenuto da gambe a C. </t>
  </si>
  <si>
    <t xml:space="preserve">Sotto il telaio dovranno essere alloggiati:
Mobile sotto banco su ruote N.6
Scocca in nobilitato melaminico  spessore 20 mm dotato di un cassetto superiore con serratura ed un anta inferiore; le ante e il frontale del cassetto dovranno essere in tecnopolimero , arrotondato nei bordi e privo di spigoli, l’anta deve essere dotata di  ripiano regolabile in altezza .
Dimensioni circa mm L 450 P 480
</t>
  </si>
  <si>
    <t xml:space="preserve">Mobile sotto banco su ruote N.2
Scocca in nobilitato melaminico  spessore 20 mm dotato di un cassetto superiore con serratura ed un anta inferiore; le ante e il frontale del cassetto dovranno essere in tecnopolimero , arrotondato nei bordi e privo di spigoli, l’anta deve essere dotata di  ripiano regolabile in altezza .
Dimensioni circa mm L 450 P 480
</t>
  </si>
  <si>
    <t xml:space="preserve">Sopra il piano </t>
  </si>
  <si>
    <t xml:space="preserve">Pannello tecnico per laboratorio N. 1
Struttura attrezzata con montanti in metallo per fissaggio mensole
</t>
  </si>
  <si>
    <t xml:space="preserve">Carrello porta CPU N. 2
In metallo verniciato su ruote.
Dimensioni circa mm L 250 P 450 H 170.
</t>
  </si>
  <si>
    <t>Supporto per monitor N. 2</t>
  </si>
  <si>
    <t>LABORATORIO PRELIEVI 11 - ANATOMIA PATOLOGICA</t>
  </si>
  <si>
    <t>Parte attrezzata di dimensioni circa mm L2000 P800 così composta :</t>
  </si>
  <si>
    <t>Banco di lavoro  a parete con piano di appoggio H 860  realizzato in materiale Dupont TM Corian certificato, sostenuto da un robusto  telaio in acciaio verniciato con polveri epossidiche completo di supporti per piani ; il telaio deve essere sostenuto da gambe a C.</t>
  </si>
  <si>
    <t>Mobile sotto banco su ruote N.1
Scocca in nobilitato melamminico spessore 20 mm con 4 cassetti con serratura, i frontali dei cassetti dovranno essere in tecnopolimero, arrotondato nei bordi e privo di spigoli.
Maniglie ergonomiche.
Dimensioni circa mm L 450 P 480</t>
  </si>
  <si>
    <t xml:space="preserve">Mobile sotto banco su ruote N.1
Scocca in nobilitato melaminico  spessore 20 mm dotato di un cassetto superiore con serratura ed un anta inferiore; le ante e il frontale del cassetto dovranno essere in tecnopolimero , arrotondato nei bordi e privo di spigoli, l’anta deve essere dotata di  ripiano regolabile in altezza .
Dimensioni circa mm L 450 P 480
</t>
  </si>
  <si>
    <t xml:space="preserve">Carrello porta CPU N. 1
In metallo verniciato su ruote.
Dimensioni circa mm L 250 P 450 H 170.
</t>
  </si>
  <si>
    <t xml:space="preserve">Mobile Pensile a due ante N. 2
In tecnopolimero, all’interno un ripiano regolabile in altezza
Completo di profilo antipolvere.
Privo di spigoli vivi, con bordi arrotondati.
Dotato di ripiano regolabile in altezza. Maniglia ergonomica.
Dimensioni circa mm L 900 P 350 H 500
</t>
  </si>
  <si>
    <t>ACCETTAZIONE INTERNI 12 - ANATOMIA PATOLOGICA</t>
  </si>
  <si>
    <t>Parte attrezzata di dimensioni circa mm L1800 P800 così composta :</t>
  </si>
  <si>
    <t xml:space="preserve">Banco di lavoro  a parete con piano di appoggio H 860  realizzato in materiale Dupont TM Corian certificato, sostenuto da un robusto  telaio in acciaio verniciato con polveri epossidiche completo di supporti per piani ; il telaio deve essere sostenuto da gambe a C.
Sotto il telaio dovranno essere alloggiati:
</t>
  </si>
  <si>
    <t xml:space="preserve">Mobile sotto banco su ruote N.1
Scocca in nobilitato melamminico spessore 20 mm con 4 cassetti con serratura, i frontali dei cassetti dovranno essere in tecnopolimero, arrotondato nei bordi e privo di spigoli.
Maniglie ergonomiche.
Dimensioni circa mm L 450 P 480 
</t>
  </si>
  <si>
    <t xml:space="preserve">Mobile Pensile a due ante N. 2 
Ante in vetro temperato realizzate in tecnopolimero .
Completo di profilo antipolvere.
Privo di spigoli vivi, con bordi arrotondati.
Dotato di ripiano regolabile in altezza. Maniglia ergonomica.
Dimensioni circa mm L 900 P 350 H 500
</t>
  </si>
  <si>
    <t xml:space="preserve">Banco di lavoro  a parete con piano di appoggio  realizzato in materiale Dupont TM Corian certificato, sostenuto da un robusto  telaio in acciaio verniciato con polveri epossidiche completo di supporti per piani ; il telaio deve essere sostenuto da gambe a C.
Dimensioni circa mm 2000 P600 H860
</t>
  </si>
  <si>
    <t xml:space="preserve">Tavolo lavoro su ruote N . 1
Struttura portante in alluminio e acciaio inox.
Ruote gemellari dotate di freno.
Paracolpi posteriori.
Piano in corian profondità circa mm 600.
N. 1 cassettiera a tre cassetti con frontale in tecnopolimero , dotata di serratura.
N. 1 supporto per PC.
N. 1 canalina passacavi .
Dimensioni circa mm L1000 /1200 P615 H760.
</t>
  </si>
  <si>
    <t>LABORATORIO 27 - ANATOMIA PATOLOGICA</t>
  </si>
  <si>
    <t>Parte attrezzata di dimensioni circa mm L1500 P800 così composta :</t>
  </si>
  <si>
    <t xml:space="preserve">Mobile sotto banco su ruote N.1
Scocca in nobilitato melaminico  spessore 20 mm dotato di un cassetto superiore con inclusa serratura ed un anta inferiore; le ante e il frontale del cassetto dovranno essere in tecnopolimero , arrotondato nei bordi e privo di spigoli, l’anta deve essere dotata di  ripiano regolabile in altezza .
Dimensioni circa mm L 450 P 480
</t>
  </si>
  <si>
    <t>Parte attrezzata ad elle totale mm L 2400 più 2200 così composta :</t>
  </si>
  <si>
    <t xml:space="preserve">Mobile sottopiano su ruote N.1
Scocca in nobilitato melamminico spessore 20 mm con 4 cassetti con serratura, i frontali dei cassetti dovranno essere in tecnopolimero, arrotondato nei bordi e privo di spigoli.
Maniglie ergonomiche.
Dimensioni circa mm L 450 P 480
</t>
  </si>
  <si>
    <t xml:space="preserve">Mobile sottopiano su ruote N.1
Scocca realizzata in nobilitato melaminico. Ante in MDF rivestito in tecnopolimero. Dotato di ripiano regolabile in altezza. Maniglia ergonomica. Privo di spigoli vivi, con bordi perimetrali arrotondati.
Dimensioni circa mm L900 P480 
</t>
  </si>
  <si>
    <t xml:space="preserve">Mobile sottopiano su ruote N.1
Scocca realizzata in nobilitato melaminico. Ante in MDF rivestito in tecnopolimero. Dotato di ripiano regolabile in altezza. Maniglia ergonomica. Privo di spigoli vivi, con bordi perimetrali arrotondati
Dimensioni circa mm L 600 P 480
</t>
  </si>
  <si>
    <t xml:space="preserve">Pensile a due ante N. 4
In tecnopolimero, all’interno un ripiano regolabile in altezza
Completo di profilo antipolvere.
Privo di spigoli vivi, con bordi arrotondati.
Dotato di ripiano regolabile in altezza. Maniglia ergonomica.
Dimensioni circa mm L 900 P 350 H 500
</t>
  </si>
  <si>
    <t>LABORATORIO COLORAZIONI 29</t>
  </si>
  <si>
    <t>Parete attrezzata di dimensioni circa L 4300 P800 così composta :</t>
  </si>
  <si>
    <t>Banco di lavoro  a parete con piano di appoggio realizzato in materiale Dupont TM Corian certificato, sostenuto da un robusto  telaio in acciaio verniciato con polveri epossidiche completo di supporti per piani ; il telaio deve essere sostenuto da gambe a C.</t>
  </si>
  <si>
    <t>Sotto i telai dovranno essere alloggiati:</t>
  </si>
  <si>
    <t xml:space="preserve"> Lavandino N. 1
Dotato di una vasca dimensioni mm L 400 P 400 in materiale Dupont TM Corian certificato.
</t>
  </si>
  <si>
    <t xml:space="preserve">Rubinetto miscelatore N.1 
monocomando monoforo con bocca girevole. 
</t>
  </si>
  <si>
    <t xml:space="preserve">Base sottolavello su ruote  N. 1
Scocca realizzata in nobilitato melaminico. Ante in MDF rivestito in tecnopolimero, predisposizione sottolavello. Internamente vano predisposto come sottolavello con schiena e fondo costruiti per il passaggio delle tubazioni di scarico. Maniglia ergonomica. Privo di spigoli vivi, con bordi perimetrali arrotondati.
Dimensioni mm L400 P650 
</t>
  </si>
  <si>
    <r>
      <t xml:space="preserve">Mobile sottopiano su ruote N:4
</t>
    </r>
    <r>
      <rPr>
        <sz val="12"/>
        <color indexed="8"/>
        <rFont val="Garamond"/>
        <family val="1"/>
      </rPr>
      <t xml:space="preserve">Scocca realizzata in nobilitato melaminico. Ante in MDF rivestito in tecnopolimero. Dotato di ripiano regolabile in altezza. Maniglia ergonomica. Privo di spigoli vivi, con bordi perimetrali arrotondati
Dimensioni circa mm L 900 P 480
</t>
    </r>
  </si>
  <si>
    <t xml:space="preserve">Mobile sottopiano su ruote N:1
Scocca realizzata in nobilitato melaminico. Ante in MDF rivestito in tecnopolimero. Dotato di ripiano regolabile in altezza. Maniglia ergonomica. Privo di spigoli vivi, con bordi perimetrali arrotondati
Dimensioni circa mm L450 P 480
</t>
  </si>
  <si>
    <t>Banco di lavoro  a parete con piano di appoggio  realizzato in materiale Dupont TM Corian certificato, sostenuto da un robusto  telaio in acciaio verniciato con polveri epossidiche completo di supporti per piani ; il telaio deve essere sostenuto da gambe a C. Dimensioni circa mm L2400 P800 H 860</t>
  </si>
  <si>
    <t xml:space="preserve">Mobile sottopiano su ruote N:1
Scocca realizzata in nobilitato melaminico. Ante in MDF rivestito in tecnopolimero. Dotato di ripiano regolabile in altezza. Maniglia ergonomica. Privo di spigoli vivi, con bordi perimetrali arrotondati
Dimensioni circa mm L 900 P 480
</t>
  </si>
  <si>
    <t xml:space="preserve">Mensole in N.2
Adatte al lavoro di laboratorio supportate da colonnine porta mensole
Dimensioni mm L 800 P350 .
</t>
  </si>
  <si>
    <t xml:space="preserve">Sopra il piano parete attrezzata </t>
  </si>
  <si>
    <t xml:space="preserve">N.2 mobili pensili a due ante in vetro temperato realizzate in tecnopolimero.
Completi di profilo antipolvere.
Privo di spigoli vivi, con bordi arrotondati.
Dotati di ripiano regolabile in altezza. Maniglia ergonomica.
Dimensioni circa mm L 900 P 350 H 500 
</t>
  </si>
  <si>
    <t xml:space="preserve"> Sotto il telaio dovranno essere alloggiati:</t>
  </si>
  <si>
    <t xml:space="preserve">Mobile sottopiano su ruote N. 1
Scocca realizzata in nobilitato melaminico. Ante in MDF rivestito in tecnopolimero. Dotato di ripiano regolabile in altezza. Maniglia ergonomica. Privo di spigoli vivi, con bordi perimetrali arrotondati
Dimensioni circa mm L 900 P 480
</t>
  </si>
  <si>
    <t xml:space="preserve">Banco di lavoro ( per il centro della stanza)  con piano di appoggio realizzato in materiale Dupont TM Corian certificato, sostenuto da un robusto  telaio in acciaio verniciato con polveri epossidiche completo di supporti per piani ; il telaio deve essere sostenuto da gambe a C. Dimensioni circa mm L1800 P800 H 860 </t>
  </si>
  <si>
    <t xml:space="preserve">Mobile sottopiano su ruote N.1
Scocca in nobilitato melaminico  spessore 20 mm dotato di un cassetto superiore con inclusa serratura ed un anta inferiore; le ante e il frontale del cassetto dovranno essere in tecnopolimero, arrotondato nei bordi e privo di spigoli, l’anta deve essere dotata di  ripiano regolabile in altezza.
Dimensioni circa mm L 450 P 480
</t>
  </si>
  <si>
    <t xml:space="preserve">Mobile sottopiano su ruote N.1
Scocca realizzata in nobilitato melaminico. Ante in MDF rivestito in tecnopolimero. Dotato di ripiano regolabile in altezza. Maniglia ergonomica. Privo di spigoli vivi, con bordi perimetrali arrotondati
Dimensioni circa mm L 900 P 480
</t>
  </si>
  <si>
    <t>IMPORTO OFFERTO LOTTO 1  PER ANATOMIA PATOLOGICA</t>
  </si>
  <si>
    <t>TOTALE COMPLESSIVO OFFERTO LOTTO 1</t>
  </si>
  <si>
    <t xml:space="preserve">
MECC-T
480+120</t>
  </si>
  <si>
    <t>MECC-Lav
60</t>
  </si>
  <si>
    <t>MECC
240</t>
  </si>
  <si>
    <t>MECC
300</t>
  </si>
  <si>
    <t>MECC-Lav
120</t>
  </si>
  <si>
    <t>MECC
MOB 120</t>
  </si>
  <si>
    <t>MECC
PEN 120</t>
  </si>
  <si>
    <r>
      <t xml:space="preserve">Mobile pensile  
a due ante in vetro temperato realizzate in tecnopolimero .
Completo di profilo antipolvere.
Privo di spigoli vivi, con bordi arrotondati.
Dotato di ripiano regolabile in altezza. Maniglia ergonomica.
Dimensioni circa mm </t>
    </r>
    <r>
      <rPr>
        <sz val="12"/>
        <color rgb="FFFF0000"/>
        <rFont val="Garamond"/>
        <family val="1"/>
      </rPr>
      <t>L 1200 P 350 H 500</t>
    </r>
    <r>
      <rPr>
        <sz val="12"/>
        <rFont val="Garamond"/>
        <family val="1"/>
      </rPr>
      <t xml:space="preserve">
</t>
    </r>
  </si>
  <si>
    <t>MECC
TAV 150-R</t>
  </si>
  <si>
    <t>MECC
180</t>
  </si>
  <si>
    <t>MECC
360</t>
  </si>
  <si>
    <t>MECC
TAV 120-R</t>
  </si>
  <si>
    <t>MECC
150</t>
  </si>
  <si>
    <t>MECC
420</t>
  </si>
  <si>
    <t>MECC
TAV 180</t>
  </si>
  <si>
    <t>LOTTO 1 - ARREDO TECNICO - CIG: 6971235D19 -  Importo a base d'asta €  110.000,00 Iva esclusa</t>
  </si>
  <si>
    <t xml:space="preserve">Ditta aggiudicataria: AHSI SPA - Viale delle Industrie, 33 - 20881 Bernareggio  (MB) - P.I. 02481080964 </t>
  </si>
  <si>
    <t xml:space="preserve">ALL. N. 3 - RIEPILOGO OFFERTE AGGIUDICATE PER LA FORNITIURA DI ARREDI PER LA VARIE UU.OO DI QUESTA AZIENDA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</si>
</sst>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quot;€&quot;\ #,##0.00"/>
  </numFmts>
  <fonts count="19" x14ac:knownFonts="1">
    <font>
      <sz val="11"/>
      <color theme="1"/>
      <name val="Calibri"/>
      <family val="2"/>
      <scheme val="minor"/>
    </font>
    <font>
      <b/>
      <sz val="12"/>
      <name val="Garamond"/>
      <family val="1"/>
    </font>
    <font>
      <sz val="10"/>
      <name val="Arial"/>
      <family val="2"/>
    </font>
    <font>
      <b/>
      <sz val="14"/>
      <name val="Arial"/>
      <family val="2"/>
    </font>
    <font>
      <b/>
      <sz val="12"/>
      <name val="Arial"/>
      <family val="2"/>
    </font>
    <font>
      <sz val="12"/>
      <name val="Garamond"/>
      <family val="1"/>
    </font>
    <font>
      <u/>
      <sz val="12"/>
      <name val="Garamond"/>
      <family val="1"/>
    </font>
    <font>
      <sz val="12"/>
      <color indexed="10"/>
      <name val="Garamond"/>
      <family val="1"/>
    </font>
    <font>
      <b/>
      <sz val="12"/>
      <color indexed="10"/>
      <name val="Garamond"/>
      <family val="1"/>
    </font>
    <font>
      <b/>
      <sz val="12"/>
      <color indexed="63"/>
      <name val="Garamond"/>
      <family val="1"/>
    </font>
    <font>
      <sz val="12"/>
      <color indexed="63"/>
      <name val="Garamond"/>
      <family val="1"/>
    </font>
    <font>
      <b/>
      <sz val="12"/>
      <color indexed="8"/>
      <name val="Garamond"/>
      <family val="1"/>
    </font>
    <font>
      <sz val="12"/>
      <color indexed="8"/>
      <name val="Garamond"/>
      <family val="1"/>
    </font>
    <font>
      <b/>
      <sz val="10"/>
      <name val="Arial"/>
      <family val="2"/>
    </font>
    <font>
      <b/>
      <sz val="14"/>
      <name val="Garamond"/>
      <family val="1"/>
    </font>
    <font>
      <sz val="12"/>
      <color rgb="FFFF0000"/>
      <name val="Garamond"/>
      <family val="1"/>
    </font>
    <font>
      <b/>
      <i/>
      <sz val="14"/>
      <name val="Garamond"/>
      <family val="1"/>
    </font>
    <font>
      <sz val="12"/>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xf numFmtId="0" fontId="2" fillId="0" borderId="0"/>
  </cellStyleXfs>
  <cellXfs count="61">
    <xf numFmtId="0" fontId="0" fillId="0" borderId="0" xfId="0"/>
    <xf numFmtId="0" fontId="1" fillId="0" borderId="2" xfId="0" applyFont="1" applyFill="1" applyBorder="1" applyAlignment="1">
      <alignment vertical="top" wrapText="1"/>
    </xf>
    <xf numFmtId="0" fontId="1" fillId="0" borderId="5" xfId="0" applyFont="1" applyFill="1" applyBorder="1" applyAlignment="1">
      <alignment vertical="justify" wrapText="1"/>
    </xf>
    <xf numFmtId="0" fontId="1" fillId="0" borderId="6" xfId="0" applyFont="1" applyFill="1" applyBorder="1" applyAlignment="1">
      <alignment horizontal="center" vertical="center" wrapText="1"/>
    </xf>
    <xf numFmtId="0" fontId="1" fillId="0" borderId="6" xfId="0" applyFont="1" applyBorder="1" applyAlignment="1">
      <alignment horizontal="center" vertical="center" wrapText="1"/>
    </xf>
    <xf numFmtId="165" fontId="1" fillId="0" borderId="6" xfId="0" applyNumberFormat="1" applyFont="1" applyBorder="1" applyAlignment="1">
      <alignment horizontal="center" vertical="center" wrapText="1"/>
    </xf>
    <xf numFmtId="165" fontId="1" fillId="0" borderId="7" xfId="0" applyNumberFormat="1" applyFont="1" applyBorder="1" applyAlignment="1">
      <alignment horizontal="center" vertical="center" wrapText="1"/>
    </xf>
    <xf numFmtId="0" fontId="1" fillId="0" borderId="9" xfId="0" applyFont="1" applyFill="1" applyBorder="1" applyAlignment="1">
      <alignment vertical="justify" wrapText="1"/>
    </xf>
    <xf numFmtId="0" fontId="5" fillId="0" borderId="13" xfId="0" applyFont="1" applyFill="1" applyBorder="1" applyAlignment="1">
      <alignment vertical="justify" wrapText="1"/>
    </xf>
    <xf numFmtId="0" fontId="0" fillId="0" borderId="14" xfId="0" applyBorder="1"/>
    <xf numFmtId="0" fontId="0" fillId="0" borderId="15" xfId="0" applyBorder="1"/>
    <xf numFmtId="0" fontId="1" fillId="0" borderId="13" xfId="0" applyFont="1" applyBorder="1" applyAlignment="1">
      <alignment vertical="justify" wrapText="1"/>
    </xf>
    <xf numFmtId="0" fontId="6" fillId="0" borderId="13" xfId="0" applyFont="1" applyBorder="1" applyAlignment="1">
      <alignment vertical="justify" wrapText="1"/>
    </xf>
    <xf numFmtId="0" fontId="1" fillId="0" borderId="13" xfId="0" applyFont="1" applyFill="1" applyBorder="1" applyAlignment="1">
      <alignment vertical="justify" wrapText="1"/>
    </xf>
    <xf numFmtId="0" fontId="5" fillId="0" borderId="13" xfId="0" applyFont="1" applyBorder="1" applyAlignment="1">
      <alignment vertical="justify" wrapText="1"/>
    </xf>
    <xf numFmtId="0" fontId="6" fillId="0" borderId="13" xfId="0" applyFont="1" applyFill="1" applyBorder="1" applyAlignment="1">
      <alignment vertical="justify" wrapText="1"/>
    </xf>
    <xf numFmtId="0" fontId="9" fillId="0" borderId="13" xfId="0" applyFont="1" applyBorder="1" applyAlignment="1">
      <alignment vertical="justify" wrapText="1"/>
    </xf>
    <xf numFmtId="0" fontId="1" fillId="0" borderId="13" xfId="0" applyFont="1" applyBorder="1" applyAlignment="1">
      <alignment vertical="justify"/>
    </xf>
    <xf numFmtId="0" fontId="11" fillId="0" borderId="13" xfId="0" applyFont="1" applyBorder="1" applyAlignment="1">
      <alignment vertical="justify" wrapText="1"/>
    </xf>
    <xf numFmtId="0" fontId="5" fillId="0" borderId="17" xfId="0" applyFont="1" applyBorder="1" applyAlignment="1">
      <alignment vertical="justify" wrapText="1"/>
    </xf>
    <xf numFmtId="0" fontId="0" fillId="0" borderId="18" xfId="0" applyBorder="1"/>
    <xf numFmtId="0" fontId="0" fillId="0" borderId="19" xfId="0" applyBorder="1"/>
    <xf numFmtId="0" fontId="1" fillId="0" borderId="0" xfId="0" applyFont="1" applyFill="1" applyBorder="1" applyAlignment="1">
      <alignment horizontal="left" wrapText="1"/>
    </xf>
    <xf numFmtId="0" fontId="0" fillId="0" borderId="0" xfId="0" applyBorder="1"/>
    <xf numFmtId="165" fontId="14" fillId="0" borderId="0" xfId="0" applyNumberFormat="1" applyFont="1" applyFill="1" applyBorder="1" applyAlignment="1">
      <alignment horizontal="left" vertical="top" wrapText="1"/>
    </xf>
    <xf numFmtId="0" fontId="0" fillId="0" borderId="0" xfId="0" applyFill="1" applyBorder="1"/>
    <xf numFmtId="0" fontId="5" fillId="0" borderId="0" xfId="0" applyFont="1" applyFill="1" applyAlignment="1">
      <alignment vertical="top" wrapText="1"/>
    </xf>
    <xf numFmtId="0" fontId="5" fillId="0" borderId="0" xfId="0" applyFont="1" applyFill="1" applyAlignment="1">
      <alignment vertical="justify" wrapText="1"/>
    </xf>
    <xf numFmtId="0" fontId="1" fillId="0" borderId="0" xfId="0" applyFont="1" applyFill="1" applyAlignment="1">
      <alignment horizontal="center" vertical="center"/>
    </xf>
    <xf numFmtId="0" fontId="1" fillId="0" borderId="14" xfId="0" applyFont="1" applyFill="1" applyBorder="1" applyAlignment="1">
      <alignment horizontal="center" vertical="top"/>
    </xf>
    <xf numFmtId="165" fontId="0" fillId="0" borderId="10" xfId="0" applyNumberFormat="1" applyBorder="1" applyAlignment="1">
      <alignment horizontal="center" vertical="center" wrapText="1"/>
    </xf>
    <xf numFmtId="0" fontId="1" fillId="0" borderId="10" xfId="0" applyFont="1" applyFill="1" applyBorder="1" applyAlignment="1">
      <alignment horizontal="center" vertical="top"/>
    </xf>
    <xf numFmtId="0" fontId="13" fillId="0" borderId="14" xfId="0" applyFont="1" applyFill="1" applyBorder="1" applyAlignment="1">
      <alignment horizontal="center" vertical="top"/>
    </xf>
    <xf numFmtId="0" fontId="13" fillId="0" borderId="18" xfId="0" applyFont="1" applyFill="1" applyBorder="1" applyAlignment="1">
      <alignment horizontal="center" vertical="top"/>
    </xf>
    <xf numFmtId="0" fontId="1" fillId="0" borderId="0" xfId="0" applyFont="1" applyFill="1" applyBorder="1" applyAlignment="1">
      <alignment horizontal="center" wrapText="1"/>
    </xf>
    <xf numFmtId="165" fontId="14" fillId="0" borderId="0" xfId="0" applyNumberFormat="1" applyFont="1" applyFill="1" applyBorder="1" applyAlignment="1">
      <alignment horizontal="center" vertical="top" wrapText="1"/>
    </xf>
    <xf numFmtId="0" fontId="0" fillId="2" borderId="14" xfId="0" applyFill="1" applyBorder="1" applyAlignment="1">
      <alignment horizontal="center" vertical="top" wrapText="1"/>
    </xf>
    <xf numFmtId="165" fontId="0" fillId="0" borderId="23" xfId="0" applyNumberFormat="1" applyBorder="1" applyAlignment="1">
      <alignment horizontal="center" vertical="center" wrapText="1"/>
    </xf>
    <xf numFmtId="165" fontId="0" fillId="0" borderId="11" xfId="0" applyNumberFormat="1" applyBorder="1" applyAlignment="1">
      <alignment horizontal="center" vertical="center" wrapText="1"/>
    </xf>
    <xf numFmtId="165" fontId="14" fillId="0" borderId="2" xfId="0" applyNumberFormat="1" applyFont="1" applyFill="1" applyBorder="1" applyAlignment="1">
      <alignment horizontal="left" wrapText="1"/>
    </xf>
    <xf numFmtId="165" fontId="14" fillId="0" borderId="3" xfId="0" applyNumberFormat="1" applyFont="1" applyFill="1" applyBorder="1" applyAlignment="1">
      <alignment horizontal="left" wrapText="1"/>
    </xf>
    <xf numFmtId="165" fontId="14" fillId="0" borderId="20" xfId="0" applyNumberFormat="1" applyFont="1" applyFill="1" applyBorder="1" applyAlignment="1">
      <alignment horizontal="left" wrapText="1"/>
    </xf>
    <xf numFmtId="0" fontId="0" fillId="2" borderId="21" xfId="0" applyFill="1" applyBorder="1" applyAlignment="1">
      <alignment horizontal="center" vertical="top" wrapText="1"/>
    </xf>
    <xf numFmtId="0" fontId="0" fillId="2" borderId="22" xfId="0" applyFill="1" applyBorder="1" applyAlignment="1">
      <alignment vertical="top"/>
    </xf>
    <xf numFmtId="0" fontId="0" fillId="2" borderId="10" xfId="0" applyFill="1" applyBorder="1" applyAlignment="1">
      <alignment vertical="top"/>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24" xfId="0" applyFont="1" applyFill="1" applyBorder="1" applyAlignment="1">
      <alignment horizontal="left" wrapText="1"/>
    </xf>
    <xf numFmtId="164" fontId="3" fillId="0" borderId="2" xfId="0" applyNumberFormat="1" applyFont="1" applyBorder="1" applyAlignment="1">
      <alignment horizontal="left" vertical="center" wrapText="1"/>
    </xf>
    <xf numFmtId="164" fontId="3" fillId="0" borderId="3" xfId="0" applyNumberFormat="1" applyFont="1" applyBorder="1" applyAlignment="1">
      <alignment horizontal="left" vertical="center" wrapText="1"/>
    </xf>
    <xf numFmtId="164" fontId="3" fillId="0" borderId="4" xfId="0" applyNumberFormat="1" applyFont="1" applyBorder="1" applyAlignment="1">
      <alignment horizontal="left" vertical="center" wrapText="1"/>
    </xf>
    <xf numFmtId="0" fontId="1" fillId="0" borderId="8" xfId="0" applyFont="1" applyFill="1" applyBorder="1" applyAlignment="1">
      <alignment vertical="top" wrapText="1"/>
    </xf>
    <xf numFmtId="0" fontId="1" fillId="0" borderId="12" xfId="0" applyFont="1" applyFill="1" applyBorder="1" applyAlignment="1">
      <alignment vertical="top" wrapText="1"/>
    </xf>
    <xf numFmtId="0" fontId="1" fillId="0" borderId="14" xfId="0" applyFont="1" applyFill="1" applyBorder="1" applyAlignment="1">
      <alignment horizontal="center" vertical="top"/>
    </xf>
    <xf numFmtId="0" fontId="5" fillId="0" borderId="12" xfId="0" applyFont="1" applyFill="1" applyBorder="1" applyAlignment="1">
      <alignment vertical="top" wrapText="1"/>
    </xf>
    <xf numFmtId="0" fontId="5" fillId="0" borderId="16" xfId="0" applyFont="1" applyFill="1" applyBorder="1" applyAlignment="1">
      <alignment vertical="top" wrapText="1"/>
    </xf>
    <xf numFmtId="0" fontId="16" fillId="0" borderId="1" xfId="1" applyFont="1" applyBorder="1" applyAlignment="1">
      <alignment horizontal="left" vertical="center" wrapText="1"/>
    </xf>
    <xf numFmtId="164" fontId="4" fillId="0" borderId="2" xfId="0" applyNumberFormat="1"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65" fontId="18" fillId="0" borderId="23" xfId="0" applyNumberFormat="1" applyFont="1" applyBorder="1" applyAlignment="1">
      <alignment horizontal="center" vertical="center" wrapText="1"/>
    </xf>
  </cellXfs>
  <cellStyles count="2">
    <cellStyle name="Normale" xfId="0" builtinId="0"/>
    <cellStyle name="Normale_Foglio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zoomScale="80" zoomScaleNormal="80" workbookViewId="0">
      <selection activeCell="E132" sqref="E132"/>
    </sheetView>
  </sheetViews>
  <sheetFormatPr defaultRowHeight="15.75" x14ac:dyDescent="0.25"/>
  <cols>
    <col min="1" max="1" width="23.5703125" style="26" customWidth="1"/>
    <col min="2" max="2" width="72.28515625" style="27" customWidth="1"/>
    <col min="3" max="3" width="7.42578125" style="28" customWidth="1"/>
    <col min="4" max="4" width="9.7109375" customWidth="1"/>
    <col min="5" max="7" width="20.7109375" customWidth="1"/>
    <col min="257" max="257" width="23.5703125" customWidth="1"/>
    <col min="258" max="258" width="72.28515625" customWidth="1"/>
    <col min="259" max="259" width="7.42578125" customWidth="1"/>
    <col min="260" max="260" width="9.7109375" customWidth="1"/>
    <col min="261" max="263" width="20.7109375" customWidth="1"/>
    <col min="513" max="513" width="23.5703125" customWidth="1"/>
    <col min="514" max="514" width="72.28515625" customWidth="1"/>
    <col min="515" max="515" width="7.42578125" customWidth="1"/>
    <col min="516" max="516" width="9.7109375" customWidth="1"/>
    <col min="517" max="519" width="20.7109375" customWidth="1"/>
    <col min="769" max="769" width="23.5703125" customWidth="1"/>
    <col min="770" max="770" width="72.28515625" customWidth="1"/>
    <col min="771" max="771" width="7.42578125" customWidth="1"/>
    <col min="772" max="772" width="9.7109375" customWidth="1"/>
    <col min="773" max="775" width="20.7109375" customWidth="1"/>
    <col min="1025" max="1025" width="23.5703125" customWidth="1"/>
    <col min="1026" max="1026" width="72.28515625" customWidth="1"/>
    <col min="1027" max="1027" width="7.42578125" customWidth="1"/>
    <col min="1028" max="1028" width="9.7109375" customWidth="1"/>
    <col min="1029" max="1031" width="20.7109375" customWidth="1"/>
    <col min="1281" max="1281" width="23.5703125" customWidth="1"/>
    <col min="1282" max="1282" width="72.28515625" customWidth="1"/>
    <col min="1283" max="1283" width="7.42578125" customWidth="1"/>
    <col min="1284" max="1284" width="9.7109375" customWidth="1"/>
    <col min="1285" max="1287" width="20.7109375" customWidth="1"/>
    <col min="1537" max="1537" width="23.5703125" customWidth="1"/>
    <col min="1538" max="1538" width="72.28515625" customWidth="1"/>
    <col min="1539" max="1539" width="7.42578125" customWidth="1"/>
    <col min="1540" max="1540" width="9.7109375" customWidth="1"/>
    <col min="1541" max="1543" width="20.7109375" customWidth="1"/>
    <col min="1793" max="1793" width="23.5703125" customWidth="1"/>
    <col min="1794" max="1794" width="72.28515625" customWidth="1"/>
    <col min="1795" max="1795" width="7.42578125" customWidth="1"/>
    <col min="1796" max="1796" width="9.7109375" customWidth="1"/>
    <col min="1797" max="1799" width="20.7109375" customWidth="1"/>
    <col min="2049" max="2049" width="23.5703125" customWidth="1"/>
    <col min="2050" max="2050" width="72.28515625" customWidth="1"/>
    <col min="2051" max="2051" width="7.42578125" customWidth="1"/>
    <col min="2052" max="2052" width="9.7109375" customWidth="1"/>
    <col min="2053" max="2055" width="20.7109375" customWidth="1"/>
    <col min="2305" max="2305" width="23.5703125" customWidth="1"/>
    <col min="2306" max="2306" width="72.28515625" customWidth="1"/>
    <col min="2307" max="2307" width="7.42578125" customWidth="1"/>
    <col min="2308" max="2308" width="9.7109375" customWidth="1"/>
    <col min="2309" max="2311" width="20.7109375" customWidth="1"/>
    <col min="2561" max="2561" width="23.5703125" customWidth="1"/>
    <col min="2562" max="2562" width="72.28515625" customWidth="1"/>
    <col min="2563" max="2563" width="7.42578125" customWidth="1"/>
    <col min="2564" max="2564" width="9.7109375" customWidth="1"/>
    <col min="2565" max="2567" width="20.7109375" customWidth="1"/>
    <col min="2817" max="2817" width="23.5703125" customWidth="1"/>
    <col min="2818" max="2818" width="72.28515625" customWidth="1"/>
    <col min="2819" max="2819" width="7.42578125" customWidth="1"/>
    <col min="2820" max="2820" width="9.7109375" customWidth="1"/>
    <col min="2821" max="2823" width="20.7109375" customWidth="1"/>
    <col min="3073" max="3073" width="23.5703125" customWidth="1"/>
    <col min="3074" max="3074" width="72.28515625" customWidth="1"/>
    <col min="3075" max="3075" width="7.42578125" customWidth="1"/>
    <col min="3076" max="3076" width="9.7109375" customWidth="1"/>
    <col min="3077" max="3079" width="20.7109375" customWidth="1"/>
    <col min="3329" max="3329" width="23.5703125" customWidth="1"/>
    <col min="3330" max="3330" width="72.28515625" customWidth="1"/>
    <col min="3331" max="3331" width="7.42578125" customWidth="1"/>
    <col min="3332" max="3332" width="9.7109375" customWidth="1"/>
    <col min="3333" max="3335" width="20.7109375" customWidth="1"/>
    <col min="3585" max="3585" width="23.5703125" customWidth="1"/>
    <col min="3586" max="3586" width="72.28515625" customWidth="1"/>
    <col min="3587" max="3587" width="7.42578125" customWidth="1"/>
    <col min="3588" max="3588" width="9.7109375" customWidth="1"/>
    <col min="3589" max="3591" width="20.7109375" customWidth="1"/>
    <col min="3841" max="3841" width="23.5703125" customWidth="1"/>
    <col min="3842" max="3842" width="72.28515625" customWidth="1"/>
    <col min="3843" max="3843" width="7.42578125" customWidth="1"/>
    <col min="3844" max="3844" width="9.7109375" customWidth="1"/>
    <col min="3845" max="3847" width="20.7109375" customWidth="1"/>
    <col min="4097" max="4097" width="23.5703125" customWidth="1"/>
    <col min="4098" max="4098" width="72.28515625" customWidth="1"/>
    <col min="4099" max="4099" width="7.42578125" customWidth="1"/>
    <col min="4100" max="4100" width="9.7109375" customWidth="1"/>
    <col min="4101" max="4103" width="20.7109375" customWidth="1"/>
    <col min="4353" max="4353" width="23.5703125" customWidth="1"/>
    <col min="4354" max="4354" width="72.28515625" customWidth="1"/>
    <col min="4355" max="4355" width="7.42578125" customWidth="1"/>
    <col min="4356" max="4356" width="9.7109375" customWidth="1"/>
    <col min="4357" max="4359" width="20.7109375" customWidth="1"/>
    <col min="4609" max="4609" width="23.5703125" customWidth="1"/>
    <col min="4610" max="4610" width="72.28515625" customWidth="1"/>
    <col min="4611" max="4611" width="7.42578125" customWidth="1"/>
    <col min="4612" max="4612" width="9.7109375" customWidth="1"/>
    <col min="4613" max="4615" width="20.7109375" customWidth="1"/>
    <col min="4865" max="4865" width="23.5703125" customWidth="1"/>
    <col min="4866" max="4866" width="72.28515625" customWidth="1"/>
    <col min="4867" max="4867" width="7.42578125" customWidth="1"/>
    <col min="4868" max="4868" width="9.7109375" customWidth="1"/>
    <col min="4869" max="4871" width="20.7109375" customWidth="1"/>
    <col min="5121" max="5121" width="23.5703125" customWidth="1"/>
    <col min="5122" max="5122" width="72.28515625" customWidth="1"/>
    <col min="5123" max="5123" width="7.42578125" customWidth="1"/>
    <col min="5124" max="5124" width="9.7109375" customWidth="1"/>
    <col min="5125" max="5127" width="20.7109375" customWidth="1"/>
    <col min="5377" max="5377" width="23.5703125" customWidth="1"/>
    <col min="5378" max="5378" width="72.28515625" customWidth="1"/>
    <col min="5379" max="5379" width="7.42578125" customWidth="1"/>
    <col min="5380" max="5380" width="9.7109375" customWidth="1"/>
    <col min="5381" max="5383" width="20.7109375" customWidth="1"/>
    <col min="5633" max="5633" width="23.5703125" customWidth="1"/>
    <col min="5634" max="5634" width="72.28515625" customWidth="1"/>
    <col min="5635" max="5635" width="7.42578125" customWidth="1"/>
    <col min="5636" max="5636" width="9.7109375" customWidth="1"/>
    <col min="5637" max="5639" width="20.7109375" customWidth="1"/>
    <col min="5889" max="5889" width="23.5703125" customWidth="1"/>
    <col min="5890" max="5890" width="72.28515625" customWidth="1"/>
    <col min="5891" max="5891" width="7.42578125" customWidth="1"/>
    <col min="5892" max="5892" width="9.7109375" customWidth="1"/>
    <col min="5893" max="5895" width="20.7109375" customWidth="1"/>
    <col min="6145" max="6145" width="23.5703125" customWidth="1"/>
    <col min="6146" max="6146" width="72.28515625" customWidth="1"/>
    <col min="6147" max="6147" width="7.42578125" customWidth="1"/>
    <col min="6148" max="6148" width="9.7109375" customWidth="1"/>
    <col min="6149" max="6151" width="20.7109375" customWidth="1"/>
    <col min="6401" max="6401" width="23.5703125" customWidth="1"/>
    <col min="6402" max="6402" width="72.28515625" customWidth="1"/>
    <col min="6403" max="6403" width="7.42578125" customWidth="1"/>
    <col min="6404" max="6404" width="9.7109375" customWidth="1"/>
    <col min="6405" max="6407" width="20.7109375" customWidth="1"/>
    <col min="6657" max="6657" width="23.5703125" customWidth="1"/>
    <col min="6658" max="6658" width="72.28515625" customWidth="1"/>
    <col min="6659" max="6659" width="7.42578125" customWidth="1"/>
    <col min="6660" max="6660" width="9.7109375" customWidth="1"/>
    <col min="6661" max="6663" width="20.7109375" customWidth="1"/>
    <col min="6913" max="6913" width="23.5703125" customWidth="1"/>
    <col min="6914" max="6914" width="72.28515625" customWidth="1"/>
    <col min="6915" max="6915" width="7.42578125" customWidth="1"/>
    <col min="6916" max="6916" width="9.7109375" customWidth="1"/>
    <col min="6917" max="6919" width="20.7109375" customWidth="1"/>
    <col min="7169" max="7169" width="23.5703125" customWidth="1"/>
    <col min="7170" max="7170" width="72.28515625" customWidth="1"/>
    <col min="7171" max="7171" width="7.42578125" customWidth="1"/>
    <col min="7172" max="7172" width="9.7109375" customWidth="1"/>
    <col min="7173" max="7175" width="20.7109375" customWidth="1"/>
    <col min="7425" max="7425" width="23.5703125" customWidth="1"/>
    <col min="7426" max="7426" width="72.28515625" customWidth="1"/>
    <col min="7427" max="7427" width="7.42578125" customWidth="1"/>
    <col min="7428" max="7428" width="9.7109375" customWidth="1"/>
    <col min="7429" max="7431" width="20.7109375" customWidth="1"/>
    <col min="7681" max="7681" width="23.5703125" customWidth="1"/>
    <col min="7682" max="7682" width="72.28515625" customWidth="1"/>
    <col min="7683" max="7683" width="7.42578125" customWidth="1"/>
    <col min="7684" max="7684" width="9.7109375" customWidth="1"/>
    <col min="7685" max="7687" width="20.7109375" customWidth="1"/>
    <col min="7937" max="7937" width="23.5703125" customWidth="1"/>
    <col min="7938" max="7938" width="72.28515625" customWidth="1"/>
    <col min="7939" max="7939" width="7.42578125" customWidth="1"/>
    <col min="7940" max="7940" width="9.7109375" customWidth="1"/>
    <col min="7941" max="7943" width="20.7109375" customWidth="1"/>
    <col min="8193" max="8193" width="23.5703125" customWidth="1"/>
    <col min="8194" max="8194" width="72.28515625" customWidth="1"/>
    <col min="8195" max="8195" width="7.42578125" customWidth="1"/>
    <col min="8196" max="8196" width="9.7109375" customWidth="1"/>
    <col min="8197" max="8199" width="20.7109375" customWidth="1"/>
    <col min="8449" max="8449" width="23.5703125" customWidth="1"/>
    <col min="8450" max="8450" width="72.28515625" customWidth="1"/>
    <col min="8451" max="8451" width="7.42578125" customWidth="1"/>
    <col min="8452" max="8452" width="9.7109375" customWidth="1"/>
    <col min="8453" max="8455" width="20.7109375" customWidth="1"/>
    <col min="8705" max="8705" width="23.5703125" customWidth="1"/>
    <col min="8706" max="8706" width="72.28515625" customWidth="1"/>
    <col min="8707" max="8707" width="7.42578125" customWidth="1"/>
    <col min="8708" max="8708" width="9.7109375" customWidth="1"/>
    <col min="8709" max="8711" width="20.7109375" customWidth="1"/>
    <col min="8961" max="8961" width="23.5703125" customWidth="1"/>
    <col min="8962" max="8962" width="72.28515625" customWidth="1"/>
    <col min="8963" max="8963" width="7.42578125" customWidth="1"/>
    <col min="8964" max="8964" width="9.7109375" customWidth="1"/>
    <col min="8965" max="8967" width="20.7109375" customWidth="1"/>
    <col min="9217" max="9217" width="23.5703125" customWidth="1"/>
    <col min="9218" max="9218" width="72.28515625" customWidth="1"/>
    <col min="9219" max="9219" width="7.42578125" customWidth="1"/>
    <col min="9220" max="9220" width="9.7109375" customWidth="1"/>
    <col min="9221" max="9223" width="20.7109375" customWidth="1"/>
    <col min="9473" max="9473" width="23.5703125" customWidth="1"/>
    <col min="9474" max="9474" width="72.28515625" customWidth="1"/>
    <col min="9475" max="9475" width="7.42578125" customWidth="1"/>
    <col min="9476" max="9476" width="9.7109375" customWidth="1"/>
    <col min="9477" max="9479" width="20.7109375" customWidth="1"/>
    <col min="9729" max="9729" width="23.5703125" customWidth="1"/>
    <col min="9730" max="9730" width="72.28515625" customWidth="1"/>
    <col min="9731" max="9731" width="7.42578125" customWidth="1"/>
    <col min="9732" max="9732" width="9.7109375" customWidth="1"/>
    <col min="9733" max="9735" width="20.7109375" customWidth="1"/>
    <col min="9985" max="9985" width="23.5703125" customWidth="1"/>
    <col min="9986" max="9986" width="72.28515625" customWidth="1"/>
    <col min="9987" max="9987" width="7.42578125" customWidth="1"/>
    <col min="9988" max="9988" width="9.7109375" customWidth="1"/>
    <col min="9989" max="9991" width="20.7109375" customWidth="1"/>
    <col min="10241" max="10241" width="23.5703125" customWidth="1"/>
    <col min="10242" max="10242" width="72.28515625" customWidth="1"/>
    <col min="10243" max="10243" width="7.42578125" customWidth="1"/>
    <col min="10244" max="10244" width="9.7109375" customWidth="1"/>
    <col min="10245" max="10247" width="20.7109375" customWidth="1"/>
    <col min="10497" max="10497" width="23.5703125" customWidth="1"/>
    <col min="10498" max="10498" width="72.28515625" customWidth="1"/>
    <col min="10499" max="10499" width="7.42578125" customWidth="1"/>
    <col min="10500" max="10500" width="9.7109375" customWidth="1"/>
    <col min="10501" max="10503" width="20.7109375" customWidth="1"/>
    <col min="10753" max="10753" width="23.5703125" customWidth="1"/>
    <col min="10754" max="10754" width="72.28515625" customWidth="1"/>
    <col min="10755" max="10755" width="7.42578125" customWidth="1"/>
    <col min="10756" max="10756" width="9.7109375" customWidth="1"/>
    <col min="10757" max="10759" width="20.7109375" customWidth="1"/>
    <col min="11009" max="11009" width="23.5703125" customWidth="1"/>
    <col min="11010" max="11010" width="72.28515625" customWidth="1"/>
    <col min="11011" max="11011" width="7.42578125" customWidth="1"/>
    <col min="11012" max="11012" width="9.7109375" customWidth="1"/>
    <col min="11013" max="11015" width="20.7109375" customWidth="1"/>
    <col min="11265" max="11265" width="23.5703125" customWidth="1"/>
    <col min="11266" max="11266" width="72.28515625" customWidth="1"/>
    <col min="11267" max="11267" width="7.42578125" customWidth="1"/>
    <col min="11268" max="11268" width="9.7109375" customWidth="1"/>
    <col min="11269" max="11271" width="20.7109375" customWidth="1"/>
    <col min="11521" max="11521" width="23.5703125" customWidth="1"/>
    <col min="11522" max="11522" width="72.28515625" customWidth="1"/>
    <col min="11523" max="11523" width="7.42578125" customWidth="1"/>
    <col min="11524" max="11524" width="9.7109375" customWidth="1"/>
    <col min="11525" max="11527" width="20.7109375" customWidth="1"/>
    <col min="11777" max="11777" width="23.5703125" customWidth="1"/>
    <col min="11778" max="11778" width="72.28515625" customWidth="1"/>
    <col min="11779" max="11779" width="7.42578125" customWidth="1"/>
    <col min="11780" max="11780" width="9.7109375" customWidth="1"/>
    <col min="11781" max="11783" width="20.7109375" customWidth="1"/>
    <col min="12033" max="12033" width="23.5703125" customWidth="1"/>
    <col min="12034" max="12034" width="72.28515625" customWidth="1"/>
    <col min="12035" max="12035" width="7.42578125" customWidth="1"/>
    <col min="12036" max="12036" width="9.7109375" customWidth="1"/>
    <col min="12037" max="12039" width="20.7109375" customWidth="1"/>
    <col min="12289" max="12289" width="23.5703125" customWidth="1"/>
    <col min="12290" max="12290" width="72.28515625" customWidth="1"/>
    <col min="12291" max="12291" width="7.42578125" customWidth="1"/>
    <col min="12292" max="12292" width="9.7109375" customWidth="1"/>
    <col min="12293" max="12295" width="20.7109375" customWidth="1"/>
    <col min="12545" max="12545" width="23.5703125" customWidth="1"/>
    <col min="12546" max="12546" width="72.28515625" customWidth="1"/>
    <col min="12547" max="12547" width="7.42578125" customWidth="1"/>
    <col min="12548" max="12548" width="9.7109375" customWidth="1"/>
    <col min="12549" max="12551" width="20.7109375" customWidth="1"/>
    <col min="12801" max="12801" width="23.5703125" customWidth="1"/>
    <col min="12802" max="12802" width="72.28515625" customWidth="1"/>
    <col min="12803" max="12803" width="7.42578125" customWidth="1"/>
    <col min="12804" max="12804" width="9.7109375" customWidth="1"/>
    <col min="12805" max="12807" width="20.7109375" customWidth="1"/>
    <col min="13057" max="13057" width="23.5703125" customWidth="1"/>
    <col min="13058" max="13058" width="72.28515625" customWidth="1"/>
    <col min="13059" max="13059" width="7.42578125" customWidth="1"/>
    <col min="13060" max="13060" width="9.7109375" customWidth="1"/>
    <col min="13061" max="13063" width="20.7109375" customWidth="1"/>
    <col min="13313" max="13313" width="23.5703125" customWidth="1"/>
    <col min="13314" max="13314" width="72.28515625" customWidth="1"/>
    <col min="13315" max="13315" width="7.42578125" customWidth="1"/>
    <col min="13316" max="13316" width="9.7109375" customWidth="1"/>
    <col min="13317" max="13319" width="20.7109375" customWidth="1"/>
    <col min="13569" max="13569" width="23.5703125" customWidth="1"/>
    <col min="13570" max="13570" width="72.28515625" customWidth="1"/>
    <col min="13571" max="13571" width="7.42578125" customWidth="1"/>
    <col min="13572" max="13572" width="9.7109375" customWidth="1"/>
    <col min="13573" max="13575" width="20.7109375" customWidth="1"/>
    <col min="13825" max="13825" width="23.5703125" customWidth="1"/>
    <col min="13826" max="13826" width="72.28515625" customWidth="1"/>
    <col min="13827" max="13827" width="7.42578125" customWidth="1"/>
    <col min="13828" max="13828" width="9.7109375" customWidth="1"/>
    <col min="13829" max="13831" width="20.7109375" customWidth="1"/>
    <col min="14081" max="14081" width="23.5703125" customWidth="1"/>
    <col min="14082" max="14082" width="72.28515625" customWidth="1"/>
    <col min="14083" max="14083" width="7.42578125" customWidth="1"/>
    <col min="14084" max="14084" width="9.7109375" customWidth="1"/>
    <col min="14085" max="14087" width="20.7109375" customWidth="1"/>
    <col min="14337" max="14337" width="23.5703125" customWidth="1"/>
    <col min="14338" max="14338" width="72.28515625" customWidth="1"/>
    <col min="14339" max="14339" width="7.42578125" customWidth="1"/>
    <col min="14340" max="14340" width="9.7109375" customWidth="1"/>
    <col min="14341" max="14343" width="20.7109375" customWidth="1"/>
    <col min="14593" max="14593" width="23.5703125" customWidth="1"/>
    <col min="14594" max="14594" width="72.28515625" customWidth="1"/>
    <col min="14595" max="14595" width="7.42578125" customWidth="1"/>
    <col min="14596" max="14596" width="9.7109375" customWidth="1"/>
    <col min="14597" max="14599" width="20.7109375" customWidth="1"/>
    <col min="14849" max="14849" width="23.5703125" customWidth="1"/>
    <col min="14850" max="14850" width="72.28515625" customWidth="1"/>
    <col min="14851" max="14851" width="7.42578125" customWidth="1"/>
    <col min="14852" max="14852" width="9.7109375" customWidth="1"/>
    <col min="14853" max="14855" width="20.7109375" customWidth="1"/>
    <col min="15105" max="15105" width="23.5703125" customWidth="1"/>
    <col min="15106" max="15106" width="72.28515625" customWidth="1"/>
    <col min="15107" max="15107" width="7.42578125" customWidth="1"/>
    <col min="15108" max="15108" width="9.7109375" customWidth="1"/>
    <col min="15109" max="15111" width="20.7109375" customWidth="1"/>
    <col min="15361" max="15361" width="23.5703125" customWidth="1"/>
    <col min="15362" max="15362" width="72.28515625" customWidth="1"/>
    <col min="15363" max="15363" width="7.42578125" customWidth="1"/>
    <col min="15364" max="15364" width="9.7109375" customWidth="1"/>
    <col min="15365" max="15367" width="20.7109375" customWidth="1"/>
    <col min="15617" max="15617" width="23.5703125" customWidth="1"/>
    <col min="15618" max="15618" width="72.28515625" customWidth="1"/>
    <col min="15619" max="15619" width="7.42578125" customWidth="1"/>
    <col min="15620" max="15620" width="9.7109375" customWidth="1"/>
    <col min="15621" max="15623" width="20.7109375" customWidth="1"/>
    <col min="15873" max="15873" width="23.5703125" customWidth="1"/>
    <col min="15874" max="15874" width="72.28515625" customWidth="1"/>
    <col min="15875" max="15875" width="7.42578125" customWidth="1"/>
    <col min="15876" max="15876" width="9.7109375" customWidth="1"/>
    <col min="15877" max="15879" width="20.7109375" customWidth="1"/>
    <col min="16129" max="16129" width="23.5703125" customWidth="1"/>
    <col min="16130" max="16130" width="72.28515625" customWidth="1"/>
    <col min="16131" max="16131" width="7.42578125" customWidth="1"/>
    <col min="16132" max="16132" width="9.7109375" customWidth="1"/>
    <col min="16133" max="16135" width="20.7109375" customWidth="1"/>
  </cols>
  <sheetData>
    <row r="1" spans="1:7" ht="39" customHeight="1" thickBot="1" x14ac:dyDescent="0.3">
      <c r="A1" s="56" t="s">
        <v>127</v>
      </c>
      <c r="B1" s="56"/>
      <c r="C1" s="56"/>
      <c r="D1" s="56"/>
      <c r="E1" s="56"/>
      <c r="F1" s="56"/>
      <c r="G1" s="56"/>
    </row>
    <row r="2" spans="1:7" ht="31.5" customHeight="1" thickBot="1" x14ac:dyDescent="0.3">
      <c r="A2" s="48" t="s">
        <v>125</v>
      </c>
      <c r="B2" s="49"/>
      <c r="C2" s="49"/>
      <c r="D2" s="49"/>
      <c r="E2" s="49"/>
      <c r="F2" s="49"/>
      <c r="G2" s="50"/>
    </row>
    <row r="3" spans="1:7" ht="31.5" customHeight="1" thickBot="1" x14ac:dyDescent="0.3">
      <c r="A3" s="57" t="s">
        <v>126</v>
      </c>
      <c r="B3" s="58"/>
      <c r="C3" s="58"/>
      <c r="D3" s="58"/>
      <c r="E3" s="58"/>
      <c r="F3" s="58"/>
      <c r="G3" s="59"/>
    </row>
    <row r="4" spans="1:7" ht="63" customHeight="1" thickBot="1" x14ac:dyDescent="0.3">
      <c r="A4" s="1" t="s">
        <v>0</v>
      </c>
      <c r="B4" s="2" t="s">
        <v>1</v>
      </c>
      <c r="C4" s="3" t="s">
        <v>2</v>
      </c>
      <c r="D4" s="4" t="s">
        <v>3</v>
      </c>
      <c r="E4" s="5" t="s">
        <v>4</v>
      </c>
      <c r="F4" s="5" t="s">
        <v>5</v>
      </c>
      <c r="G4" s="6" t="s">
        <v>6</v>
      </c>
    </row>
    <row r="5" spans="1:7" ht="48.75" customHeight="1" x14ac:dyDescent="0.25">
      <c r="A5" s="51" t="s">
        <v>7</v>
      </c>
      <c r="B5" s="7" t="s">
        <v>8</v>
      </c>
      <c r="C5" s="31">
        <v>1</v>
      </c>
      <c r="D5" s="42" t="s">
        <v>110</v>
      </c>
      <c r="E5" s="30">
        <v>11516</v>
      </c>
      <c r="F5" s="30">
        <f>E5</f>
        <v>11516</v>
      </c>
      <c r="G5" s="38">
        <f>F5*1.22</f>
        <v>14049.52</v>
      </c>
    </row>
    <row r="6" spans="1:7" ht="27" customHeight="1" x14ac:dyDescent="0.25">
      <c r="A6" s="52"/>
      <c r="B6" s="8" t="s">
        <v>9</v>
      </c>
      <c r="C6" s="29"/>
      <c r="D6" s="43"/>
      <c r="E6" s="9"/>
      <c r="F6" s="9"/>
      <c r="G6" s="10"/>
    </row>
    <row r="7" spans="1:7" ht="88.5" customHeight="1" x14ac:dyDescent="0.25">
      <c r="A7" s="52"/>
      <c r="B7" s="11" t="s">
        <v>10</v>
      </c>
      <c r="C7" s="29"/>
      <c r="D7" s="43"/>
      <c r="E7" s="9"/>
      <c r="F7" s="9"/>
      <c r="G7" s="10"/>
    </row>
    <row r="8" spans="1:7" ht="26.25" customHeight="1" x14ac:dyDescent="0.25">
      <c r="A8" s="52"/>
      <c r="B8" s="12" t="s">
        <v>11</v>
      </c>
      <c r="C8" s="29"/>
      <c r="D8" s="43"/>
      <c r="E8" s="9"/>
      <c r="F8" s="9"/>
      <c r="G8" s="10"/>
    </row>
    <row r="9" spans="1:7" ht="90.75" customHeight="1" x14ac:dyDescent="0.25">
      <c r="A9" s="52"/>
      <c r="B9" s="11" t="s">
        <v>12</v>
      </c>
      <c r="C9" s="29"/>
      <c r="D9" s="43"/>
      <c r="E9" s="9"/>
      <c r="F9" s="9"/>
      <c r="G9" s="10"/>
    </row>
    <row r="10" spans="1:7" ht="73.5" customHeight="1" x14ac:dyDescent="0.25">
      <c r="A10" s="52"/>
      <c r="B10" s="11" t="s">
        <v>13</v>
      </c>
      <c r="C10" s="29"/>
      <c r="D10" s="43"/>
      <c r="E10" s="9"/>
      <c r="F10" s="9"/>
      <c r="G10" s="10"/>
    </row>
    <row r="11" spans="1:7" ht="45" customHeight="1" x14ac:dyDescent="0.25">
      <c r="A11" s="52"/>
      <c r="B11" s="11" t="s">
        <v>14</v>
      </c>
      <c r="C11" s="29"/>
      <c r="D11" s="43"/>
      <c r="E11" s="9"/>
      <c r="F11" s="9"/>
      <c r="G11" s="10"/>
    </row>
    <row r="12" spans="1:7" ht="133.5" customHeight="1" x14ac:dyDescent="0.25">
      <c r="A12" s="52"/>
      <c r="B12" s="11" t="s">
        <v>15</v>
      </c>
      <c r="C12" s="29"/>
      <c r="D12" s="43"/>
      <c r="E12" s="9"/>
      <c r="F12" s="9"/>
      <c r="G12" s="10"/>
    </row>
    <row r="13" spans="1:7" ht="33" customHeight="1" x14ac:dyDescent="0.25">
      <c r="A13" s="52"/>
      <c r="B13" s="11" t="s">
        <v>16</v>
      </c>
      <c r="C13" s="29"/>
      <c r="D13" s="43"/>
      <c r="E13" s="9"/>
      <c r="F13" s="9"/>
      <c r="G13" s="10"/>
    </row>
    <row r="14" spans="1:7" ht="66" customHeight="1" x14ac:dyDescent="0.25">
      <c r="A14" s="52"/>
      <c r="B14" s="8" t="s">
        <v>17</v>
      </c>
      <c r="C14" s="29"/>
      <c r="D14" s="43"/>
      <c r="E14" s="9"/>
      <c r="F14" s="9"/>
      <c r="G14" s="10"/>
    </row>
    <row r="15" spans="1:7" ht="50.25" customHeight="1" x14ac:dyDescent="0.25">
      <c r="A15" s="52"/>
      <c r="B15" s="13" t="s">
        <v>18</v>
      </c>
      <c r="C15" s="29">
        <v>1</v>
      </c>
      <c r="D15" s="43"/>
      <c r="E15" s="9"/>
      <c r="F15" s="9"/>
      <c r="G15" s="10"/>
    </row>
    <row r="16" spans="1:7" ht="73.5" customHeight="1" x14ac:dyDescent="0.25">
      <c r="A16" s="52"/>
      <c r="B16" s="8" t="s">
        <v>19</v>
      </c>
      <c r="C16" s="29"/>
      <c r="D16" s="43"/>
      <c r="E16" s="9"/>
      <c r="F16" s="9"/>
      <c r="G16" s="10"/>
    </row>
    <row r="17" spans="1:7" ht="20.25" customHeight="1" x14ac:dyDescent="0.25">
      <c r="A17" s="52"/>
      <c r="B17" s="12" t="s">
        <v>11</v>
      </c>
      <c r="C17" s="29"/>
      <c r="D17" s="43"/>
      <c r="E17" s="9"/>
      <c r="F17" s="9"/>
      <c r="G17" s="10"/>
    </row>
    <row r="18" spans="1:7" ht="38.25" customHeight="1" x14ac:dyDescent="0.25">
      <c r="A18" s="52"/>
      <c r="B18" s="11" t="s">
        <v>20</v>
      </c>
      <c r="C18" s="29"/>
      <c r="D18" s="43"/>
      <c r="E18" s="9"/>
      <c r="F18" s="9"/>
      <c r="G18" s="10"/>
    </row>
    <row r="19" spans="1:7" ht="78" customHeight="1" x14ac:dyDescent="0.25">
      <c r="A19" s="52"/>
      <c r="B19" s="11" t="s">
        <v>21</v>
      </c>
      <c r="C19" s="29"/>
      <c r="D19" s="43"/>
      <c r="E19" s="9"/>
      <c r="F19" s="9"/>
      <c r="G19" s="10"/>
    </row>
    <row r="20" spans="1:7" ht="24.75" customHeight="1" x14ac:dyDescent="0.25">
      <c r="A20" s="52"/>
      <c r="B20" s="11" t="s">
        <v>22</v>
      </c>
      <c r="C20" s="29"/>
      <c r="D20" s="43"/>
      <c r="E20" s="9"/>
      <c r="F20" s="9"/>
      <c r="G20" s="10"/>
    </row>
    <row r="21" spans="1:7" ht="24.75" customHeight="1" x14ac:dyDescent="0.25">
      <c r="A21" s="52"/>
      <c r="B21" s="11" t="s">
        <v>23</v>
      </c>
      <c r="C21" s="29"/>
      <c r="D21" s="43"/>
      <c r="E21" s="9"/>
      <c r="F21" s="9"/>
      <c r="G21" s="10"/>
    </row>
    <row r="22" spans="1:7" ht="92.25" customHeight="1" x14ac:dyDescent="0.25">
      <c r="A22" s="52"/>
      <c r="B22" s="11" t="s">
        <v>24</v>
      </c>
      <c r="C22" s="29"/>
      <c r="D22" s="43"/>
      <c r="E22" s="9"/>
      <c r="F22" s="9"/>
      <c r="G22" s="10"/>
    </row>
    <row r="23" spans="1:7" ht="56.25" customHeight="1" x14ac:dyDescent="0.25">
      <c r="A23" s="52"/>
      <c r="B23" s="13" t="s">
        <v>25</v>
      </c>
      <c r="C23" s="29">
        <v>1</v>
      </c>
      <c r="D23" s="43"/>
      <c r="E23" s="9"/>
      <c r="F23" s="9"/>
      <c r="G23" s="10"/>
    </row>
    <row r="24" spans="1:7" ht="83.25" customHeight="1" x14ac:dyDescent="0.25">
      <c r="A24" s="52"/>
      <c r="B24" s="11" t="s">
        <v>26</v>
      </c>
      <c r="C24" s="29"/>
      <c r="D24" s="43"/>
      <c r="E24" s="9"/>
      <c r="F24" s="9"/>
      <c r="G24" s="10"/>
    </row>
    <row r="25" spans="1:7" ht="26.25" customHeight="1" x14ac:dyDescent="0.25">
      <c r="A25" s="52"/>
      <c r="B25" s="12" t="s">
        <v>11</v>
      </c>
      <c r="C25" s="29"/>
      <c r="D25" s="43"/>
      <c r="E25" s="9"/>
      <c r="F25" s="9"/>
      <c r="G25" s="10"/>
    </row>
    <row r="26" spans="1:7" ht="78.75" customHeight="1" x14ac:dyDescent="0.25">
      <c r="A26" s="52"/>
      <c r="B26" s="11" t="s">
        <v>27</v>
      </c>
      <c r="C26" s="29"/>
      <c r="D26" s="43"/>
      <c r="E26" s="9"/>
      <c r="F26" s="9"/>
      <c r="G26" s="10"/>
    </row>
    <row r="27" spans="1:7" ht="42.75" customHeight="1" x14ac:dyDescent="0.25">
      <c r="A27" s="52"/>
      <c r="B27" s="11" t="s">
        <v>28</v>
      </c>
      <c r="C27" s="29"/>
      <c r="D27" s="43"/>
      <c r="E27" s="9"/>
      <c r="F27" s="9"/>
      <c r="G27" s="10"/>
    </row>
    <row r="28" spans="1:7" ht="40.5" customHeight="1" x14ac:dyDescent="0.25">
      <c r="A28" s="52"/>
      <c r="B28" s="13" t="s">
        <v>29</v>
      </c>
      <c r="C28" s="29"/>
      <c r="D28" s="43"/>
      <c r="E28" s="9"/>
      <c r="F28" s="9"/>
      <c r="G28" s="10"/>
    </row>
    <row r="29" spans="1:7" ht="37.5" customHeight="1" x14ac:dyDescent="0.25">
      <c r="A29" s="52"/>
      <c r="B29" s="12" t="s">
        <v>30</v>
      </c>
      <c r="C29" s="29"/>
      <c r="D29" s="43"/>
      <c r="E29" s="9"/>
      <c r="F29" s="9"/>
      <c r="G29" s="10"/>
    </row>
    <row r="30" spans="1:7" ht="78.75" customHeight="1" x14ac:dyDescent="0.25">
      <c r="A30" s="52"/>
      <c r="B30" s="11" t="s">
        <v>31</v>
      </c>
      <c r="C30" s="29"/>
      <c r="D30" s="43"/>
      <c r="E30" s="9"/>
      <c r="F30" s="9"/>
      <c r="G30" s="10"/>
    </row>
    <row r="31" spans="1:7" ht="26.25" customHeight="1" x14ac:dyDescent="0.25">
      <c r="A31" s="52"/>
      <c r="B31" s="12" t="s">
        <v>11</v>
      </c>
      <c r="C31" s="29"/>
      <c r="D31" s="43"/>
      <c r="E31" s="9"/>
      <c r="F31" s="9"/>
      <c r="G31" s="10"/>
    </row>
    <row r="32" spans="1:7" ht="91.5" customHeight="1" x14ac:dyDescent="0.25">
      <c r="A32" s="52"/>
      <c r="B32" s="11" t="s">
        <v>32</v>
      </c>
      <c r="C32" s="29"/>
      <c r="D32" s="43"/>
      <c r="E32" s="9"/>
      <c r="F32" s="9"/>
      <c r="G32" s="10"/>
    </row>
    <row r="33" spans="1:7" ht="34.5" customHeight="1" x14ac:dyDescent="0.25">
      <c r="A33" s="52"/>
      <c r="B33" s="13" t="s">
        <v>33</v>
      </c>
      <c r="C33" s="29"/>
      <c r="D33" s="43"/>
      <c r="E33" s="9"/>
      <c r="F33" s="9"/>
      <c r="G33" s="10"/>
    </row>
    <row r="34" spans="1:7" ht="31.5" customHeight="1" x14ac:dyDescent="0.25">
      <c r="A34" s="52"/>
      <c r="B34" s="11" t="s">
        <v>34</v>
      </c>
      <c r="C34" s="29"/>
      <c r="D34" s="43"/>
      <c r="E34" s="9"/>
      <c r="F34" s="9"/>
      <c r="G34" s="10"/>
    </row>
    <row r="35" spans="1:7" ht="24.75" customHeight="1" x14ac:dyDescent="0.25">
      <c r="A35" s="52"/>
      <c r="B35" s="11" t="s">
        <v>23</v>
      </c>
      <c r="C35" s="29"/>
      <c r="D35" s="43"/>
      <c r="E35" s="9"/>
      <c r="F35" s="9"/>
      <c r="G35" s="10"/>
    </row>
    <row r="36" spans="1:7" ht="89.25" customHeight="1" x14ac:dyDescent="0.25">
      <c r="A36" s="52"/>
      <c r="B36" s="11" t="s">
        <v>35</v>
      </c>
      <c r="C36" s="29"/>
      <c r="D36" s="44"/>
      <c r="E36" s="9"/>
      <c r="F36" s="9"/>
      <c r="G36" s="10"/>
    </row>
    <row r="37" spans="1:7" ht="15.75" customHeight="1" thickBot="1" x14ac:dyDescent="0.3">
      <c r="A37" s="52" t="s">
        <v>36</v>
      </c>
      <c r="B37" s="13"/>
      <c r="C37" s="29"/>
      <c r="D37" s="9"/>
      <c r="E37" s="9"/>
      <c r="F37" s="9"/>
      <c r="G37" s="10"/>
    </row>
    <row r="38" spans="1:7" ht="36" customHeight="1" x14ac:dyDescent="0.25">
      <c r="A38" s="52"/>
      <c r="B38" s="11" t="s">
        <v>37</v>
      </c>
      <c r="C38" s="29">
        <v>1</v>
      </c>
      <c r="D38" s="42" t="s">
        <v>114</v>
      </c>
      <c r="E38" s="30">
        <v>2515</v>
      </c>
      <c r="F38" s="30">
        <f>E38</f>
        <v>2515</v>
      </c>
      <c r="G38" s="38">
        <f>F38*1.22</f>
        <v>3068.2999999999997</v>
      </c>
    </row>
    <row r="39" spans="1:7" ht="49.5" customHeight="1" x14ac:dyDescent="0.25">
      <c r="A39" s="52"/>
      <c r="B39" s="14" t="s">
        <v>38</v>
      </c>
      <c r="C39" s="29">
        <v>1</v>
      </c>
      <c r="D39" s="43"/>
      <c r="E39" s="9"/>
      <c r="F39" s="9"/>
      <c r="G39" s="10"/>
    </row>
    <row r="40" spans="1:7" ht="101.25" customHeight="1" thickBot="1" x14ac:dyDescent="0.3">
      <c r="A40" s="52"/>
      <c r="B40" s="14" t="s">
        <v>39</v>
      </c>
      <c r="C40" s="29">
        <v>1</v>
      </c>
      <c r="D40" s="43"/>
      <c r="E40" s="9"/>
      <c r="F40" s="9"/>
      <c r="G40" s="10"/>
    </row>
    <row r="41" spans="1:7" ht="39.75" customHeight="1" x14ac:dyDescent="0.25">
      <c r="A41" s="52" t="s">
        <v>40</v>
      </c>
      <c r="B41" s="13" t="s">
        <v>41</v>
      </c>
      <c r="C41" s="53">
        <v>1</v>
      </c>
      <c r="D41" s="42" t="s">
        <v>112</v>
      </c>
      <c r="E41" s="30">
        <v>3670</v>
      </c>
      <c r="F41" s="30">
        <f>E41</f>
        <v>3670</v>
      </c>
      <c r="G41" s="38">
        <f>F41*1.22</f>
        <v>4477.3999999999996</v>
      </c>
    </row>
    <row r="42" spans="1:7" ht="68.25" customHeight="1" x14ac:dyDescent="0.25">
      <c r="A42" s="52"/>
      <c r="B42" s="11" t="s">
        <v>42</v>
      </c>
      <c r="C42" s="53"/>
      <c r="D42" s="43"/>
      <c r="E42" s="9"/>
      <c r="F42" s="9"/>
      <c r="G42" s="10"/>
    </row>
    <row r="43" spans="1:7" ht="26.25" customHeight="1" x14ac:dyDescent="0.25">
      <c r="A43" s="52"/>
      <c r="B43" s="12" t="s">
        <v>11</v>
      </c>
      <c r="C43" s="53"/>
      <c r="D43" s="43"/>
      <c r="E43" s="9"/>
      <c r="F43" s="9"/>
      <c r="G43" s="10"/>
    </row>
    <row r="44" spans="1:7" ht="101.25" customHeight="1" x14ac:dyDescent="0.25">
      <c r="A44" s="52"/>
      <c r="B44" s="11" t="s">
        <v>43</v>
      </c>
      <c r="C44" s="53"/>
      <c r="D44" s="43"/>
      <c r="E44" s="9"/>
      <c r="F44" s="9"/>
      <c r="G44" s="10"/>
    </row>
    <row r="45" spans="1:7" ht="21.75" customHeight="1" x14ac:dyDescent="0.25">
      <c r="A45" s="52"/>
      <c r="B45" s="15" t="s">
        <v>44</v>
      </c>
      <c r="C45" s="53"/>
      <c r="D45" s="43"/>
      <c r="E45" s="9"/>
      <c r="F45" s="9"/>
      <c r="G45" s="10"/>
    </row>
    <row r="46" spans="1:7" ht="38.25" customHeight="1" x14ac:dyDescent="0.25">
      <c r="A46" s="52"/>
      <c r="B46" s="11" t="s">
        <v>45</v>
      </c>
      <c r="C46" s="53"/>
      <c r="D46" s="43"/>
      <c r="E46" s="9"/>
      <c r="F46" s="9"/>
      <c r="G46" s="10"/>
    </row>
    <row r="47" spans="1:7" ht="57.75" customHeight="1" thickBot="1" x14ac:dyDescent="0.3">
      <c r="A47" s="52"/>
      <c r="B47" s="16" t="s">
        <v>46</v>
      </c>
      <c r="C47" s="53"/>
      <c r="D47" s="43"/>
      <c r="E47" s="9"/>
      <c r="F47" s="9"/>
      <c r="G47" s="10"/>
    </row>
    <row r="48" spans="1:7" ht="32.25" customHeight="1" x14ac:dyDescent="0.25">
      <c r="A48" s="52"/>
      <c r="B48" s="13" t="s">
        <v>47</v>
      </c>
      <c r="C48" s="29">
        <v>1</v>
      </c>
      <c r="D48" s="42" t="s">
        <v>113</v>
      </c>
      <c r="E48" s="30">
        <v>4435</v>
      </c>
      <c r="F48" s="30">
        <f>E48</f>
        <v>4435</v>
      </c>
      <c r="G48" s="38">
        <f>F48*1.22</f>
        <v>5410.7</v>
      </c>
    </row>
    <row r="49" spans="1:7" ht="66.75" customHeight="1" x14ac:dyDescent="0.25">
      <c r="A49" s="52"/>
      <c r="B49" s="8" t="s">
        <v>48</v>
      </c>
      <c r="C49" s="29"/>
      <c r="D49" s="43"/>
      <c r="E49" s="9"/>
      <c r="F49" s="9"/>
      <c r="G49" s="10"/>
    </row>
    <row r="50" spans="1:7" ht="24" customHeight="1" x14ac:dyDescent="0.25">
      <c r="A50" s="52"/>
      <c r="B50" s="8" t="s">
        <v>11</v>
      </c>
      <c r="C50" s="29"/>
      <c r="D50" s="43"/>
      <c r="E50" s="9"/>
      <c r="F50" s="9"/>
      <c r="G50" s="10"/>
    </row>
    <row r="51" spans="1:7" ht="103.5" customHeight="1" x14ac:dyDescent="0.25">
      <c r="A51" s="52"/>
      <c r="B51" s="8" t="s">
        <v>49</v>
      </c>
      <c r="C51" s="29"/>
      <c r="D51" s="43"/>
      <c r="E51" s="9"/>
      <c r="F51" s="9"/>
      <c r="G51" s="10"/>
    </row>
    <row r="52" spans="1:7" ht="27" customHeight="1" x14ac:dyDescent="0.25">
      <c r="A52" s="52"/>
      <c r="B52" s="8" t="s">
        <v>44</v>
      </c>
      <c r="C52" s="29"/>
      <c r="D52" s="43"/>
      <c r="E52" s="9"/>
      <c r="F52" s="9"/>
      <c r="G52" s="10"/>
    </row>
    <row r="53" spans="1:7" ht="39.75" customHeight="1" x14ac:dyDescent="0.25">
      <c r="A53" s="52"/>
      <c r="B53" s="8" t="s">
        <v>50</v>
      </c>
      <c r="C53" s="29"/>
      <c r="D53" s="43"/>
      <c r="E53" s="9"/>
      <c r="F53" s="9"/>
      <c r="G53" s="10"/>
    </row>
    <row r="54" spans="1:7" ht="48.75" customHeight="1" x14ac:dyDescent="0.25">
      <c r="A54" s="52"/>
      <c r="B54" s="8" t="s">
        <v>51</v>
      </c>
      <c r="C54" s="29"/>
      <c r="D54" s="43"/>
      <c r="E54" s="9"/>
      <c r="F54" s="9"/>
      <c r="G54" s="10"/>
    </row>
    <row r="55" spans="1:7" ht="81" customHeight="1" thickBot="1" x14ac:dyDescent="0.3">
      <c r="A55" s="52"/>
      <c r="B55" s="8" t="s">
        <v>52</v>
      </c>
      <c r="C55" s="29"/>
      <c r="D55" s="43"/>
      <c r="E55" s="9"/>
      <c r="F55" s="9"/>
      <c r="G55" s="10"/>
    </row>
    <row r="56" spans="1:7" ht="57.75" customHeight="1" x14ac:dyDescent="0.25">
      <c r="A56" s="52" t="s">
        <v>53</v>
      </c>
      <c r="B56" s="13" t="s">
        <v>54</v>
      </c>
      <c r="C56" s="29">
        <v>1</v>
      </c>
      <c r="D56" s="42" t="s">
        <v>111</v>
      </c>
      <c r="E56" s="30">
        <v>2346</v>
      </c>
      <c r="F56" s="30">
        <f>E56</f>
        <v>2346</v>
      </c>
      <c r="G56" s="38">
        <f>F56*1.22</f>
        <v>2862.12</v>
      </c>
    </row>
    <row r="57" spans="1:7" ht="23.25" customHeight="1" x14ac:dyDescent="0.25">
      <c r="A57" s="52"/>
      <c r="B57" s="8" t="s">
        <v>55</v>
      </c>
      <c r="C57" s="29">
        <v>1</v>
      </c>
      <c r="D57" s="43"/>
      <c r="E57" s="9"/>
      <c r="F57" s="9"/>
      <c r="G57" s="10"/>
    </row>
    <row r="58" spans="1:7" ht="123" customHeight="1" x14ac:dyDescent="0.25">
      <c r="A58" s="52"/>
      <c r="B58" s="8" t="s">
        <v>56</v>
      </c>
      <c r="C58" s="29">
        <v>1</v>
      </c>
      <c r="D58" s="43"/>
      <c r="E58" s="9"/>
      <c r="F58" s="9"/>
      <c r="G58" s="10"/>
    </row>
    <row r="59" spans="1:7" ht="95.25" customHeight="1" x14ac:dyDescent="0.25">
      <c r="A59" s="52"/>
      <c r="B59" s="8" t="s">
        <v>57</v>
      </c>
      <c r="C59" s="29">
        <v>1</v>
      </c>
      <c r="D59" s="36" t="s">
        <v>115</v>
      </c>
      <c r="E59" s="30">
        <v>232</v>
      </c>
      <c r="F59" s="30">
        <f>E59</f>
        <v>232</v>
      </c>
      <c r="G59" s="38">
        <f>F59*1.22</f>
        <v>283.04000000000002</v>
      </c>
    </row>
    <row r="60" spans="1:7" ht="110.25" x14ac:dyDescent="0.25">
      <c r="A60" s="52"/>
      <c r="B60" s="8" t="s">
        <v>117</v>
      </c>
      <c r="C60" s="29">
        <v>1</v>
      </c>
      <c r="D60" s="36" t="s">
        <v>116</v>
      </c>
      <c r="E60" s="30">
        <v>171</v>
      </c>
      <c r="F60" s="30">
        <f>E60</f>
        <v>171</v>
      </c>
      <c r="G60" s="38">
        <f>F60*1.22</f>
        <v>208.62</v>
      </c>
    </row>
    <row r="61" spans="1:7" ht="124.5" customHeight="1" thickBot="1" x14ac:dyDescent="0.3">
      <c r="A61" s="52"/>
      <c r="B61" s="8" t="s">
        <v>58</v>
      </c>
      <c r="C61" s="29">
        <v>1</v>
      </c>
      <c r="D61" s="36" t="s">
        <v>118</v>
      </c>
      <c r="E61" s="30">
        <v>1181</v>
      </c>
      <c r="F61" s="30">
        <f>E61</f>
        <v>1181</v>
      </c>
      <c r="G61" s="38">
        <f>F61*1.22</f>
        <v>1440.82</v>
      </c>
    </row>
    <row r="62" spans="1:7" ht="35.25" customHeight="1" x14ac:dyDescent="0.25">
      <c r="A62" s="52"/>
      <c r="B62" s="13" t="s">
        <v>59</v>
      </c>
      <c r="C62" s="29">
        <v>3</v>
      </c>
      <c r="D62" s="42" t="s">
        <v>113</v>
      </c>
      <c r="E62" s="30">
        <v>4734</v>
      </c>
      <c r="F62" s="30">
        <f>E62*C62</f>
        <v>14202</v>
      </c>
      <c r="G62" s="38">
        <f>F62*1.22</f>
        <v>17326.439999999999</v>
      </c>
    </row>
    <row r="63" spans="1:7" ht="79.5" customHeight="1" x14ac:dyDescent="0.25">
      <c r="A63" s="52"/>
      <c r="B63" s="8" t="s">
        <v>60</v>
      </c>
      <c r="C63" s="29"/>
      <c r="D63" s="43"/>
      <c r="E63" s="9"/>
      <c r="F63" s="9"/>
      <c r="G63" s="10"/>
    </row>
    <row r="64" spans="1:7" ht="14.25" customHeight="1" x14ac:dyDescent="0.25">
      <c r="A64" s="52"/>
      <c r="B64" s="8" t="s">
        <v>61</v>
      </c>
      <c r="C64" s="29"/>
      <c r="D64" s="43"/>
      <c r="E64" s="9"/>
      <c r="F64" s="9"/>
      <c r="G64" s="10"/>
    </row>
    <row r="65" spans="1:7" ht="83.25" customHeight="1" x14ac:dyDescent="0.25">
      <c r="A65" s="52"/>
      <c r="B65" s="8" t="s">
        <v>62</v>
      </c>
      <c r="C65" s="29"/>
      <c r="D65" s="43"/>
      <c r="E65" s="9"/>
      <c r="F65" s="9"/>
      <c r="G65" s="10"/>
    </row>
    <row r="66" spans="1:7" ht="14.25" customHeight="1" x14ac:dyDescent="0.25">
      <c r="A66" s="52"/>
      <c r="B66" s="17" t="s">
        <v>63</v>
      </c>
      <c r="C66" s="29"/>
      <c r="D66" s="43"/>
      <c r="E66" s="9"/>
      <c r="F66" s="9"/>
      <c r="G66" s="10"/>
    </row>
    <row r="67" spans="1:7" ht="42" customHeight="1" x14ac:dyDescent="0.25">
      <c r="A67" s="52"/>
      <c r="B67" s="8" t="s">
        <v>64</v>
      </c>
      <c r="C67" s="29"/>
      <c r="D67" s="43"/>
      <c r="E67" s="9"/>
      <c r="F67" s="9"/>
      <c r="G67" s="10"/>
    </row>
    <row r="68" spans="1:7" ht="69" customHeight="1" x14ac:dyDescent="0.25">
      <c r="A68" s="52"/>
      <c r="B68" s="8" t="s">
        <v>51</v>
      </c>
      <c r="C68" s="29"/>
      <c r="D68" s="43"/>
      <c r="E68" s="9"/>
      <c r="F68" s="9"/>
      <c r="G68" s="10"/>
    </row>
    <row r="69" spans="1:7" ht="65.25" customHeight="1" x14ac:dyDescent="0.25">
      <c r="A69" s="52"/>
      <c r="B69" s="8" t="s">
        <v>65</v>
      </c>
      <c r="C69" s="29"/>
      <c r="D69" s="43"/>
      <c r="E69" s="9"/>
      <c r="F69" s="9"/>
      <c r="G69" s="10"/>
    </row>
    <row r="70" spans="1:7" ht="24" customHeight="1" thickBot="1" x14ac:dyDescent="0.3">
      <c r="A70" s="52"/>
      <c r="B70" s="8" t="s">
        <v>66</v>
      </c>
      <c r="C70" s="29"/>
      <c r="D70" s="43"/>
      <c r="E70" s="9"/>
      <c r="F70" s="9"/>
      <c r="G70" s="10"/>
    </row>
    <row r="71" spans="1:7" ht="24" customHeight="1" x14ac:dyDescent="0.25">
      <c r="A71" s="52" t="s">
        <v>67</v>
      </c>
      <c r="B71" s="13" t="s">
        <v>68</v>
      </c>
      <c r="C71" s="29">
        <v>1</v>
      </c>
      <c r="D71" s="42" t="s">
        <v>119</v>
      </c>
      <c r="E71" s="30">
        <v>2970</v>
      </c>
      <c r="F71" s="30">
        <f>E71</f>
        <v>2970</v>
      </c>
      <c r="G71" s="38">
        <f>F71*1.22</f>
        <v>3623.4</v>
      </c>
    </row>
    <row r="72" spans="1:7" ht="75.75" customHeight="1" x14ac:dyDescent="0.25">
      <c r="A72" s="52"/>
      <c r="B72" s="8" t="s">
        <v>69</v>
      </c>
      <c r="C72" s="29"/>
      <c r="D72" s="43"/>
      <c r="E72" s="9"/>
      <c r="F72" s="9"/>
      <c r="G72" s="10"/>
    </row>
    <row r="73" spans="1:7" ht="24" customHeight="1" x14ac:dyDescent="0.25">
      <c r="A73" s="52"/>
      <c r="B73" s="8" t="s">
        <v>11</v>
      </c>
      <c r="C73" s="29"/>
      <c r="D73" s="43"/>
      <c r="E73" s="9"/>
      <c r="F73" s="9"/>
      <c r="G73" s="10"/>
    </row>
    <row r="74" spans="1:7" ht="111.75" customHeight="1" x14ac:dyDescent="0.25">
      <c r="A74" s="52"/>
      <c r="B74" s="8" t="s">
        <v>70</v>
      </c>
      <c r="C74" s="29"/>
      <c r="D74" s="43"/>
      <c r="E74" s="9"/>
      <c r="F74" s="9"/>
      <c r="G74" s="10"/>
    </row>
    <row r="75" spans="1:7" ht="105.75" customHeight="1" x14ac:dyDescent="0.25">
      <c r="A75" s="52"/>
      <c r="B75" s="8" t="s">
        <v>71</v>
      </c>
      <c r="C75" s="29"/>
      <c r="D75" s="43"/>
      <c r="E75" s="9"/>
      <c r="F75" s="9"/>
      <c r="G75" s="10"/>
    </row>
    <row r="76" spans="1:7" ht="54" customHeight="1" x14ac:dyDescent="0.25">
      <c r="A76" s="52"/>
      <c r="B76" s="8" t="s">
        <v>72</v>
      </c>
      <c r="C76" s="29"/>
      <c r="D76" s="43"/>
      <c r="E76" s="9"/>
      <c r="F76" s="9"/>
      <c r="G76" s="10"/>
    </row>
    <row r="77" spans="1:7" ht="102" customHeight="1" thickBot="1" x14ac:dyDescent="0.3">
      <c r="A77" s="52"/>
      <c r="B77" s="8" t="s">
        <v>73</v>
      </c>
      <c r="C77" s="29"/>
      <c r="D77" s="43"/>
      <c r="E77" s="9"/>
      <c r="F77" s="9"/>
      <c r="G77" s="10"/>
    </row>
    <row r="78" spans="1:7" ht="24" customHeight="1" x14ac:dyDescent="0.25">
      <c r="A78" s="52" t="s">
        <v>74</v>
      </c>
      <c r="B78" s="13" t="s">
        <v>75</v>
      </c>
      <c r="C78" s="29">
        <v>1</v>
      </c>
      <c r="D78" s="42" t="s">
        <v>120</v>
      </c>
      <c r="E78" s="30">
        <v>4637</v>
      </c>
      <c r="F78" s="30">
        <f>E78</f>
        <v>4637</v>
      </c>
      <c r="G78" s="38">
        <f>F78*1.22</f>
        <v>5657.14</v>
      </c>
    </row>
    <row r="79" spans="1:7" ht="92.25" customHeight="1" x14ac:dyDescent="0.25">
      <c r="A79" s="52"/>
      <c r="B79" s="8" t="s">
        <v>76</v>
      </c>
      <c r="C79" s="29"/>
      <c r="D79" s="43"/>
      <c r="E79" s="9"/>
      <c r="F79" s="9"/>
      <c r="G79" s="10"/>
    </row>
    <row r="80" spans="1:7" ht="98.25" customHeight="1" x14ac:dyDescent="0.25">
      <c r="A80" s="52"/>
      <c r="B80" s="8" t="s">
        <v>77</v>
      </c>
      <c r="C80" s="29"/>
      <c r="D80" s="43"/>
      <c r="E80" s="9"/>
      <c r="F80" s="9"/>
      <c r="G80" s="10"/>
    </row>
    <row r="81" spans="1:7" ht="103.5" customHeight="1" x14ac:dyDescent="0.25">
      <c r="A81" s="52"/>
      <c r="B81" s="8" t="s">
        <v>78</v>
      </c>
      <c r="C81" s="29"/>
      <c r="D81" s="43"/>
      <c r="E81" s="9"/>
      <c r="F81" s="9"/>
      <c r="G81" s="10"/>
    </row>
    <row r="82" spans="1:7" ht="96" customHeight="1" x14ac:dyDescent="0.25">
      <c r="A82" s="52"/>
      <c r="B82" s="8" t="s">
        <v>79</v>
      </c>
      <c r="C82" s="29"/>
      <c r="D82" s="43"/>
      <c r="E82" s="9"/>
      <c r="F82" s="9"/>
      <c r="G82" s="10"/>
    </row>
    <row r="83" spans="1:7" ht="168.75" customHeight="1" thickBot="1" x14ac:dyDescent="0.3">
      <c r="A83" s="52"/>
      <c r="B83" s="8" t="s">
        <v>80</v>
      </c>
      <c r="C83" s="29">
        <v>1</v>
      </c>
      <c r="D83" s="36" t="s">
        <v>121</v>
      </c>
      <c r="E83" s="30">
        <v>1032</v>
      </c>
      <c r="F83" s="30">
        <f>E83</f>
        <v>1032</v>
      </c>
      <c r="G83" s="38">
        <f>F83*1.22</f>
        <v>1259.04</v>
      </c>
    </row>
    <row r="84" spans="1:7" ht="24" customHeight="1" x14ac:dyDescent="0.25">
      <c r="A84" s="52" t="s">
        <v>81</v>
      </c>
      <c r="B84" s="13" t="s">
        <v>82</v>
      </c>
      <c r="C84" s="29">
        <v>1</v>
      </c>
      <c r="D84" s="42" t="s">
        <v>122</v>
      </c>
      <c r="E84" s="30">
        <v>2140</v>
      </c>
      <c r="F84" s="30">
        <f>E84</f>
        <v>2140</v>
      </c>
      <c r="G84" s="38">
        <f>F84*1.22</f>
        <v>2610.7999999999997</v>
      </c>
    </row>
    <row r="85" spans="1:7" ht="71.25" customHeight="1" x14ac:dyDescent="0.25">
      <c r="A85" s="52"/>
      <c r="B85" s="8" t="s">
        <v>69</v>
      </c>
      <c r="C85" s="29"/>
      <c r="D85" s="43"/>
      <c r="E85" s="9"/>
      <c r="F85" s="9"/>
      <c r="G85" s="10"/>
    </row>
    <row r="86" spans="1:7" ht="24" customHeight="1" x14ac:dyDescent="0.25">
      <c r="A86" s="52"/>
      <c r="B86" s="8" t="s">
        <v>11</v>
      </c>
      <c r="C86" s="29"/>
      <c r="D86" s="43"/>
      <c r="E86" s="9"/>
      <c r="F86" s="9"/>
      <c r="G86" s="10"/>
    </row>
    <row r="87" spans="1:7" ht="113.25" customHeight="1" thickBot="1" x14ac:dyDescent="0.3">
      <c r="A87" s="52"/>
      <c r="B87" s="8" t="s">
        <v>83</v>
      </c>
      <c r="C87" s="29"/>
      <c r="D87" s="43"/>
      <c r="E87" s="9"/>
      <c r="F87" s="9"/>
      <c r="G87" s="10"/>
    </row>
    <row r="88" spans="1:7" ht="24" customHeight="1" x14ac:dyDescent="0.25">
      <c r="A88" s="52"/>
      <c r="B88" s="13" t="s">
        <v>84</v>
      </c>
      <c r="C88" s="29">
        <v>1</v>
      </c>
      <c r="D88" s="42" t="s">
        <v>112</v>
      </c>
      <c r="E88" s="30">
        <v>6406</v>
      </c>
      <c r="F88" s="30">
        <f>E88</f>
        <v>6406</v>
      </c>
      <c r="G88" s="38">
        <f>F88*1.22</f>
        <v>7815.32</v>
      </c>
    </row>
    <row r="89" spans="1:7" ht="87.75" customHeight="1" x14ac:dyDescent="0.25">
      <c r="A89" s="52"/>
      <c r="B89" s="8" t="s">
        <v>69</v>
      </c>
      <c r="C89" s="29"/>
      <c r="D89" s="43"/>
      <c r="E89" s="9"/>
      <c r="F89" s="9"/>
      <c r="G89" s="10"/>
    </row>
    <row r="90" spans="1:7" ht="37.5" customHeight="1" x14ac:dyDescent="0.25">
      <c r="A90" s="52"/>
      <c r="B90" s="8" t="s">
        <v>11</v>
      </c>
      <c r="C90" s="29"/>
      <c r="D90" s="43"/>
      <c r="E90" s="9"/>
      <c r="F90" s="9"/>
      <c r="G90" s="10"/>
    </row>
    <row r="91" spans="1:7" ht="115.5" customHeight="1" x14ac:dyDescent="0.25">
      <c r="A91" s="52"/>
      <c r="B91" s="8" t="s">
        <v>85</v>
      </c>
      <c r="C91" s="29"/>
      <c r="D91" s="43"/>
      <c r="E91" s="9"/>
      <c r="F91" s="9"/>
      <c r="G91" s="10"/>
    </row>
    <row r="92" spans="1:7" ht="94.5" customHeight="1" x14ac:dyDescent="0.25">
      <c r="A92" s="52"/>
      <c r="B92" s="8" t="s">
        <v>86</v>
      </c>
      <c r="C92" s="29"/>
      <c r="D92" s="43"/>
      <c r="E92" s="9"/>
      <c r="F92" s="9"/>
      <c r="G92" s="10"/>
    </row>
    <row r="93" spans="1:7" ht="95.25" customHeight="1" x14ac:dyDescent="0.25">
      <c r="A93" s="52"/>
      <c r="B93" s="8" t="s">
        <v>87</v>
      </c>
      <c r="C93" s="29"/>
      <c r="D93" s="43"/>
      <c r="E93" s="9"/>
      <c r="F93" s="9"/>
      <c r="G93" s="10"/>
    </row>
    <row r="94" spans="1:7" ht="50.25" customHeight="1" thickBot="1" x14ac:dyDescent="0.3">
      <c r="A94" s="52"/>
      <c r="B94" s="8" t="s">
        <v>88</v>
      </c>
      <c r="C94" s="29"/>
      <c r="D94" s="43"/>
      <c r="E94" s="9"/>
      <c r="F94" s="9"/>
      <c r="G94" s="10"/>
    </row>
    <row r="95" spans="1:7" ht="37.5" customHeight="1" x14ac:dyDescent="0.25">
      <c r="A95" s="54" t="s">
        <v>89</v>
      </c>
      <c r="B95" s="13" t="s">
        <v>90</v>
      </c>
      <c r="C95" s="29">
        <v>1</v>
      </c>
      <c r="D95" s="42" t="s">
        <v>123</v>
      </c>
      <c r="E95" s="30">
        <v>7616</v>
      </c>
      <c r="F95" s="30">
        <f>E95</f>
        <v>7616</v>
      </c>
      <c r="G95" s="38">
        <f>F95*1.22</f>
        <v>9291.52</v>
      </c>
    </row>
    <row r="96" spans="1:7" ht="37.5" customHeight="1" x14ac:dyDescent="0.25">
      <c r="A96" s="54"/>
      <c r="B96" s="8" t="s">
        <v>91</v>
      </c>
      <c r="C96" s="29"/>
      <c r="D96" s="43"/>
      <c r="E96" s="9"/>
      <c r="F96" s="9"/>
      <c r="G96" s="10"/>
    </row>
    <row r="97" spans="1:7" ht="37.5" customHeight="1" x14ac:dyDescent="0.25">
      <c r="A97" s="54"/>
      <c r="B97" s="8" t="s">
        <v>92</v>
      </c>
      <c r="C97" s="29"/>
      <c r="D97" s="43"/>
      <c r="E97" s="9"/>
      <c r="F97" s="9"/>
      <c r="G97" s="10"/>
    </row>
    <row r="98" spans="1:7" ht="48" customHeight="1" x14ac:dyDescent="0.25">
      <c r="A98" s="54"/>
      <c r="B98" s="8" t="s">
        <v>93</v>
      </c>
      <c r="C98" s="29"/>
      <c r="D98" s="43"/>
      <c r="E98" s="9"/>
      <c r="F98" s="9"/>
      <c r="G98" s="10"/>
    </row>
    <row r="99" spans="1:7" ht="45.75" customHeight="1" x14ac:dyDescent="0.25">
      <c r="A99" s="54"/>
      <c r="B99" s="8" t="s">
        <v>94</v>
      </c>
      <c r="C99" s="29"/>
      <c r="D99" s="43"/>
      <c r="E99" s="9"/>
      <c r="F99" s="9"/>
      <c r="G99" s="10"/>
    </row>
    <row r="100" spans="1:7" ht="111.75" customHeight="1" x14ac:dyDescent="0.25">
      <c r="A100" s="54"/>
      <c r="B100" s="8" t="s">
        <v>95</v>
      </c>
      <c r="C100" s="29"/>
      <c r="D100" s="43"/>
      <c r="E100" s="9"/>
      <c r="F100" s="9"/>
      <c r="G100" s="10"/>
    </row>
    <row r="101" spans="1:7" ht="99" customHeight="1" x14ac:dyDescent="0.25">
      <c r="A101" s="54"/>
      <c r="B101" s="18" t="s">
        <v>96</v>
      </c>
      <c r="C101" s="29"/>
      <c r="D101" s="43"/>
      <c r="E101" s="9"/>
      <c r="F101" s="9"/>
      <c r="G101" s="10"/>
    </row>
    <row r="102" spans="1:7" ht="84.75" customHeight="1" thickBot="1" x14ac:dyDescent="0.3">
      <c r="A102" s="54"/>
      <c r="B102" s="14" t="s">
        <v>97</v>
      </c>
      <c r="C102" s="29"/>
      <c r="D102" s="43"/>
      <c r="E102" s="9"/>
      <c r="F102" s="9"/>
      <c r="G102" s="10"/>
    </row>
    <row r="103" spans="1:7" ht="102" customHeight="1" x14ac:dyDescent="0.25">
      <c r="A103" s="54"/>
      <c r="B103" s="11" t="s">
        <v>98</v>
      </c>
      <c r="C103" s="29">
        <v>1</v>
      </c>
      <c r="D103" s="42" t="s">
        <v>112</v>
      </c>
      <c r="E103" s="30">
        <v>3496</v>
      </c>
      <c r="F103" s="30">
        <f>E103</f>
        <v>3496</v>
      </c>
      <c r="G103" s="38">
        <f>F103*1.22</f>
        <v>4265.12</v>
      </c>
    </row>
    <row r="104" spans="1:7" ht="21.75" customHeight="1" x14ac:dyDescent="0.25">
      <c r="A104" s="54"/>
      <c r="B104" s="14" t="s">
        <v>92</v>
      </c>
      <c r="C104" s="29"/>
      <c r="D104" s="43"/>
      <c r="E104" s="9"/>
      <c r="F104" s="9"/>
      <c r="G104" s="10"/>
    </row>
    <row r="105" spans="1:7" ht="63" customHeight="1" x14ac:dyDescent="0.25">
      <c r="A105" s="54"/>
      <c r="B105" s="14" t="s">
        <v>99</v>
      </c>
      <c r="C105" s="29"/>
      <c r="D105" s="43"/>
      <c r="E105" s="9"/>
      <c r="F105" s="9"/>
      <c r="G105" s="10"/>
    </row>
    <row r="106" spans="1:7" ht="29.25" customHeight="1" x14ac:dyDescent="0.25">
      <c r="A106" s="54"/>
      <c r="B106" s="14" t="s">
        <v>63</v>
      </c>
      <c r="C106" s="29"/>
      <c r="D106" s="43"/>
      <c r="E106" s="9"/>
      <c r="F106" s="9"/>
      <c r="G106" s="10"/>
    </row>
    <row r="107" spans="1:7" ht="39" customHeight="1" x14ac:dyDescent="0.25">
      <c r="A107" s="54"/>
      <c r="B107" s="14" t="s">
        <v>50</v>
      </c>
      <c r="C107" s="29"/>
      <c r="D107" s="43"/>
      <c r="E107" s="9"/>
      <c r="F107" s="9"/>
      <c r="G107" s="10"/>
    </row>
    <row r="108" spans="1:7" ht="48" customHeight="1" thickBot="1" x14ac:dyDescent="0.3">
      <c r="A108" s="54"/>
      <c r="B108" s="14" t="s">
        <v>100</v>
      </c>
      <c r="C108" s="32"/>
      <c r="D108" s="43"/>
      <c r="E108" s="9"/>
      <c r="F108" s="9"/>
      <c r="G108" s="10"/>
    </row>
    <row r="109" spans="1:7" ht="81" customHeight="1" x14ac:dyDescent="0.25">
      <c r="A109" s="54"/>
      <c r="B109" s="11" t="s">
        <v>98</v>
      </c>
      <c r="C109" s="32">
        <v>1</v>
      </c>
      <c r="D109" s="42" t="s">
        <v>112</v>
      </c>
      <c r="E109" s="30">
        <v>3812</v>
      </c>
      <c r="F109" s="30">
        <f>E109</f>
        <v>3812</v>
      </c>
      <c r="G109" s="38">
        <f>F109*1.22</f>
        <v>4650.6400000000003</v>
      </c>
    </row>
    <row r="110" spans="1:7" ht="37.5" customHeight="1" x14ac:dyDescent="0.25">
      <c r="A110" s="54"/>
      <c r="B110" s="14" t="s">
        <v>101</v>
      </c>
      <c r="C110" s="32"/>
      <c r="D110" s="43"/>
      <c r="E110" s="9"/>
      <c r="F110" s="9"/>
      <c r="G110" s="10"/>
    </row>
    <row r="111" spans="1:7" ht="37.5" customHeight="1" x14ac:dyDescent="0.25">
      <c r="A111" s="54"/>
      <c r="B111" s="14" t="s">
        <v>23</v>
      </c>
      <c r="C111" s="32"/>
      <c r="D111" s="43"/>
      <c r="E111" s="9"/>
      <c r="F111" s="9"/>
      <c r="G111" s="10"/>
    </row>
    <row r="112" spans="1:7" ht="81.75" customHeight="1" x14ac:dyDescent="0.25">
      <c r="A112" s="54"/>
      <c r="B112" s="14" t="s">
        <v>102</v>
      </c>
      <c r="C112" s="32"/>
      <c r="D112" s="43"/>
      <c r="E112" s="9"/>
      <c r="F112" s="9"/>
      <c r="G112" s="10"/>
    </row>
    <row r="113" spans="1:7" ht="37.5" customHeight="1" x14ac:dyDescent="0.25">
      <c r="A113" s="54"/>
      <c r="B113" s="14" t="s">
        <v>103</v>
      </c>
      <c r="C113" s="32"/>
      <c r="D113" s="43"/>
      <c r="E113" s="9"/>
      <c r="F113" s="9"/>
      <c r="G113" s="10"/>
    </row>
    <row r="114" spans="1:7" ht="49.5" customHeight="1" x14ac:dyDescent="0.25">
      <c r="A114" s="54"/>
      <c r="B114" s="14" t="s">
        <v>104</v>
      </c>
      <c r="C114" s="32"/>
      <c r="D114" s="43"/>
      <c r="E114" s="9"/>
      <c r="F114" s="9"/>
      <c r="G114" s="10"/>
    </row>
    <row r="115" spans="1:7" ht="64.5" customHeight="1" thickBot="1" x14ac:dyDescent="0.3">
      <c r="A115" s="54"/>
      <c r="B115" s="14" t="s">
        <v>65</v>
      </c>
      <c r="C115" s="32"/>
      <c r="D115" s="43"/>
      <c r="E115" s="9"/>
      <c r="F115" s="9"/>
      <c r="G115" s="10"/>
    </row>
    <row r="116" spans="1:7" ht="84" customHeight="1" x14ac:dyDescent="0.25">
      <c r="A116" s="54"/>
      <c r="B116" s="14" t="s">
        <v>105</v>
      </c>
      <c r="C116" s="32">
        <v>1</v>
      </c>
      <c r="D116" s="42" t="s">
        <v>124</v>
      </c>
      <c r="E116" s="30">
        <v>1315</v>
      </c>
      <c r="F116" s="30">
        <f>E116</f>
        <v>1315</v>
      </c>
      <c r="G116" s="38">
        <f>F116*1.22</f>
        <v>1604.3</v>
      </c>
    </row>
    <row r="117" spans="1:7" ht="36.75" customHeight="1" x14ac:dyDescent="0.25">
      <c r="A117" s="54"/>
      <c r="B117" s="14" t="s">
        <v>11</v>
      </c>
      <c r="C117" s="32"/>
      <c r="D117" s="43"/>
      <c r="E117" s="9"/>
      <c r="F117" s="9"/>
      <c r="G117" s="10"/>
    </row>
    <row r="118" spans="1:7" ht="83.25" customHeight="1" x14ac:dyDescent="0.25">
      <c r="A118" s="54"/>
      <c r="B118" s="14" t="s">
        <v>106</v>
      </c>
      <c r="C118" s="32"/>
      <c r="D118" s="43"/>
      <c r="E118" s="9"/>
      <c r="F118" s="9"/>
      <c r="G118" s="10"/>
    </row>
    <row r="119" spans="1:7" ht="83.25" customHeight="1" thickBot="1" x14ac:dyDescent="0.3">
      <c r="A119" s="55"/>
      <c r="B119" s="19" t="s">
        <v>107</v>
      </c>
      <c r="C119" s="33"/>
      <c r="D119" s="43"/>
      <c r="E119" s="20"/>
      <c r="F119" s="20"/>
      <c r="G119" s="21"/>
    </row>
    <row r="120" spans="1:7" ht="32.25" customHeight="1" thickBot="1" x14ac:dyDescent="0.3">
      <c r="A120" s="45" t="s">
        <v>108</v>
      </c>
      <c r="B120" s="46"/>
      <c r="C120" s="46"/>
      <c r="D120" s="46"/>
      <c r="E120" s="47"/>
      <c r="F120" s="37">
        <f>SUM(F5:F119)</f>
        <v>73692</v>
      </c>
      <c r="G120" s="37">
        <f>SUM(G5:G119)</f>
        <v>89904.24</v>
      </c>
    </row>
    <row r="121" spans="1:7" ht="13.5" customHeight="1" thickBot="1" x14ac:dyDescent="0.3">
      <c r="A121" s="22"/>
      <c r="B121" s="22"/>
      <c r="C121" s="34"/>
      <c r="D121" s="22"/>
      <c r="E121" s="22"/>
      <c r="F121" s="23"/>
      <c r="G121" s="23"/>
    </row>
    <row r="122" spans="1:7" ht="32.25" customHeight="1" thickBot="1" x14ac:dyDescent="0.35">
      <c r="A122" s="39" t="s">
        <v>109</v>
      </c>
      <c r="B122" s="40"/>
      <c r="C122" s="40"/>
      <c r="D122" s="40"/>
      <c r="E122" s="41"/>
      <c r="F122" s="60">
        <v>73692</v>
      </c>
      <c r="G122" s="60">
        <v>89904.24</v>
      </c>
    </row>
    <row r="123" spans="1:7" ht="31.5" customHeight="1" x14ac:dyDescent="0.25">
      <c r="A123" s="24"/>
      <c r="B123" s="24"/>
      <c r="C123" s="35"/>
      <c r="D123" s="24"/>
      <c r="E123" s="24"/>
      <c r="F123" s="25"/>
      <c r="G123" s="25"/>
    </row>
  </sheetData>
  <mergeCells count="28">
    <mergeCell ref="D109:D115"/>
    <mergeCell ref="D116:D119"/>
    <mergeCell ref="A3:G3"/>
    <mergeCell ref="A1:G1"/>
    <mergeCell ref="A56:A70"/>
    <mergeCell ref="A71:A77"/>
    <mergeCell ref="A78:A83"/>
    <mergeCell ref="A84:A94"/>
    <mergeCell ref="A95:A119"/>
    <mergeCell ref="A2:G2"/>
    <mergeCell ref="A5:A36"/>
    <mergeCell ref="A37:A40"/>
    <mergeCell ref="A122:E122"/>
    <mergeCell ref="D5:D36"/>
    <mergeCell ref="D38:D40"/>
    <mergeCell ref="D41:D47"/>
    <mergeCell ref="D48:D55"/>
    <mergeCell ref="D56:D58"/>
    <mergeCell ref="D62:D70"/>
    <mergeCell ref="D71:D77"/>
    <mergeCell ref="D78:D82"/>
    <mergeCell ref="D84:D87"/>
    <mergeCell ref="D88:D94"/>
    <mergeCell ref="D95:D102"/>
    <mergeCell ref="D103:D108"/>
    <mergeCell ref="A120:E120"/>
    <mergeCell ref="A41:A55"/>
    <mergeCell ref="C41:C47"/>
  </mergeCells>
  <pageMargins left="0.19685039370078741" right="0.15748031496062992" top="0.19685039370078741" bottom="0.23622047244094491" header="0.15748031496062992" footer="0.15748031496062992"/>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AHSI SPA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Raffaella Locatelli</dc:creator>
  <cp:lastModifiedBy>Francesca Stefanini</cp:lastModifiedBy>
  <cp:lastPrinted>2017-03-28T10:11:00Z</cp:lastPrinted>
  <dcterms:created xsi:type="dcterms:W3CDTF">2017-03-07T15:05:02Z</dcterms:created>
  <dcterms:modified xsi:type="dcterms:W3CDTF">2017-03-28T10:15:36Z</dcterms:modified>
</cp:coreProperties>
</file>