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65" windowWidth="18195" windowHeight="9465"/>
  </bookViews>
  <sheets>
    <sheet name="Foglio1" sheetId="1" r:id="rId1"/>
  </sheets>
  <calcPr calcId="144525"/>
</workbook>
</file>

<file path=xl/calcChain.xml><?xml version="1.0" encoding="utf-8"?>
<calcChain xmlns="http://schemas.openxmlformats.org/spreadsheetml/2006/main">
  <c r="F130" i="1" l="1"/>
  <c r="F197" i="1" l="1"/>
  <c r="F190" i="1"/>
  <c r="F185" i="1"/>
  <c r="F180" i="1"/>
  <c r="F172" i="1"/>
  <c r="F159" i="1"/>
  <c r="F152" i="1"/>
  <c r="F147" i="1"/>
  <c r="F138" i="1"/>
  <c r="F120" i="1"/>
  <c r="F107" i="1"/>
  <c r="F100" i="1"/>
  <c r="F87" i="1"/>
  <c r="F82" i="1"/>
  <c r="F70" i="1"/>
  <c r="F52" i="1"/>
  <c r="F47" i="1"/>
  <c r="F41" i="1"/>
  <c r="F35" i="1"/>
  <c r="F3" i="1"/>
  <c r="E202" i="1" l="1"/>
</calcChain>
</file>

<file path=xl/sharedStrings.xml><?xml version="1.0" encoding="utf-8"?>
<sst xmlns="http://schemas.openxmlformats.org/spreadsheetml/2006/main" count="674" uniqueCount="291">
  <si>
    <t>Lotto n. 1 - materiale per pulizie</t>
  </si>
  <si>
    <t>Importo a base d'asta</t>
  </si>
  <si>
    <t xml:space="preserve">Cod. art. </t>
  </si>
  <si>
    <t>Articolo</t>
  </si>
  <si>
    <t>Caratteristiche</t>
  </si>
  <si>
    <t xml:space="preserve"> Unità misura</t>
  </si>
  <si>
    <t>Fabbisogno</t>
  </si>
  <si>
    <t>Campionatura (Si/No)</t>
  </si>
  <si>
    <t>alzaimmondizie con manico</t>
  </si>
  <si>
    <t xml:space="preserve">nr. </t>
  </si>
  <si>
    <t>SI</t>
  </si>
  <si>
    <t>asta per tergivetro allungabile</t>
  </si>
  <si>
    <t xml:space="preserve">asta telescopica in alluminio da mt 1,25 - 2 circa </t>
  </si>
  <si>
    <t>nr.</t>
  </si>
  <si>
    <t>cestini gettacarta</t>
  </si>
  <si>
    <t>cestini gettacarta in plastica piena disinfettabili con cloroderivati</t>
  </si>
  <si>
    <t>NO</t>
  </si>
  <si>
    <t>flacone c/spruzzatore lit. 1</t>
  </si>
  <si>
    <t>flacone c/spruzzatore lit.1 disinfettabile con cloroderivati</t>
  </si>
  <si>
    <t xml:space="preserve">guanti di gomma </t>
  </si>
  <si>
    <t>guanti in gomma anallergici felpati antiscivolo taglie diverse (grande-media-piccola)</t>
  </si>
  <si>
    <t>nr. paia</t>
  </si>
  <si>
    <t xml:space="preserve">manico per mop </t>
  </si>
  <si>
    <t>manico per mop disinfettabile con cloroderivati in materiale  e resistente (no in legno) cm.150</t>
  </si>
  <si>
    <t>manico per scopa</t>
  </si>
  <si>
    <t>manico per scopa in alluminio disinfettabile con cloroderivati cm.130 con innesto a vite</t>
  </si>
  <si>
    <t>paglietta acciaio</t>
  </si>
  <si>
    <t xml:space="preserve">spugne in acciaio da gr.25 </t>
  </si>
  <si>
    <t>panno antistatico</t>
  </si>
  <si>
    <t>panno antistatico che non disperda fibre di dimensioni compatibili con le scope a lamello  di cui all'articolo rif. 3827 del presente lotto, in confezioni da 100 pezzi</t>
  </si>
  <si>
    <t>nr. panni</t>
  </si>
  <si>
    <t>panno spugna</t>
  </si>
  <si>
    <t>panno spugna  cm 20 x 20 circa</t>
  </si>
  <si>
    <t xml:space="preserve">pattumiera </t>
  </si>
  <si>
    <t>pattumiera senza pedale H 65 diametro 37/38 circa con coperchio disinfettabile con cloroderivati</t>
  </si>
  <si>
    <t>pattumiera lt 20</t>
  </si>
  <si>
    <t>pattumiera a pedale lt 20</t>
  </si>
  <si>
    <t>pinze per mop</t>
  </si>
  <si>
    <t>pinze per mop in plastica disinfettabile con cloroderivati</t>
  </si>
  <si>
    <t>portascopini igienici completi</t>
  </si>
  <si>
    <t>portascopini igineici completi di scopino disinfettabili con cloroderivati</t>
  </si>
  <si>
    <t>ricambio mop a frange con banda</t>
  </si>
  <si>
    <t>ricambi mop peso gr.400 con non meno di 200 fili con fettuccia trasversale per tenerli uniti. Ricondizionamento del ricambio con disinfettante a base di cloro e possibilità di lavaggio a temperature superiori a 80° in lavatrici industriali</t>
  </si>
  <si>
    <t>scopa di naylon</t>
  </si>
  <si>
    <t>scopa naylon senza manico con supporto in plastica peso filamenti naylon &gt;=250 gr.</t>
  </si>
  <si>
    <t>spazzola in gomma (spingi-acqua)</t>
  </si>
  <si>
    <t>compatibile con manico per scopa art.206415 mis. 40-50 circa</t>
  </si>
  <si>
    <t>nr</t>
  </si>
  <si>
    <t>scopino igienico</t>
  </si>
  <si>
    <t>scopino igienico wc ricambio</t>
  </si>
  <si>
    <t>scovolini grandi</t>
  </si>
  <si>
    <t>scovolini grandi setola lunga cm.11xcm.1,5 di diametro</t>
  </si>
  <si>
    <t>scovolini piccoli</t>
  </si>
  <si>
    <t xml:space="preserve">scovolini piccoli setola lunga cm.10xcm.0,5 di diametro </t>
  </si>
  <si>
    <t>secchio di plastica</t>
  </si>
  <si>
    <t>secchio in plastica da lt.15 graduati con manico in metallo e impugnatura in plastica disinfettabile con cloroderivati</t>
  </si>
  <si>
    <t>secchio per mop</t>
  </si>
  <si>
    <t>secchio per mop lt 25 moplen disinfettabile con cloroderivati</t>
  </si>
  <si>
    <t>spugna abrasiva</t>
  </si>
  <si>
    <t xml:space="preserve">spugna abrasiva cm.9x14x3,5 H composta da un lato spugnoso ed uno abrasivo </t>
  </si>
  <si>
    <t>straccio per pavimento</t>
  </si>
  <si>
    <t>straccio pavimento a nido d'ape misura cm.60x40 gr.110 Ricondizionamento dello stesso con disinfettante a base di cloro e possibilità di lavaggio a temperature superiori a 80° in lavatrici industriali</t>
  </si>
  <si>
    <t>strizzatore per carrello mop</t>
  </si>
  <si>
    <t>strizzatore  per mop disinfettabile con cloroderivati</t>
  </si>
  <si>
    <t>supporto lamellare x panno antistatico cm. 60</t>
  </si>
  <si>
    <t xml:space="preserve">supporto lamellare da cm. 60, con lamelle flessibili, lavabili, con snodo, compatibili con i panni antistatici  senza manico in fibra o alluminio </t>
  </si>
  <si>
    <t>spazzolino in nylon per unghie</t>
  </si>
  <si>
    <t xml:space="preserve">tergivetro cm 25 circa </t>
  </si>
  <si>
    <t>Lotto n. 2 - distributori di asciugamani</t>
  </si>
  <si>
    <t>distributore asciugamani di carta piegati a "c" cm 23x33 circa</t>
  </si>
  <si>
    <t>distributore di asciugamani carta, smontabile,lavabile e disinfettabile con cloroderivati di dimensioni cm. 26x12x24,5 H</t>
  </si>
  <si>
    <t>distributore carta in rotoli del tipo "Wipper" o equivalente</t>
  </si>
  <si>
    <t>distributore di carta in rotoli del tipo "Wipper" o equivalente lavabile e disinfettabile con cloroderivati</t>
  </si>
  <si>
    <t>Lotto n. 3 - panno in TNT 1</t>
  </si>
  <si>
    <t>panno in TNT monouso</t>
  </si>
  <si>
    <t>che non disperda fibre, bianco, groffato di dimensioni minime cm 30x40, in confezioni da 50 o 100 pezzi</t>
  </si>
  <si>
    <t>Lotto n. 4 - panno in TNT 2</t>
  </si>
  <si>
    <t>panno in TNT monouso KIMBERLY-CLARK</t>
  </si>
  <si>
    <t>36,5X31,5 PACCI DA 56 FOGLI</t>
  </si>
  <si>
    <t>Lotto n. 5 - detergenti</t>
  </si>
  <si>
    <t>brillantante per lavastoviglie</t>
  </si>
  <si>
    <t>brillantante per lavastoviglie in confezione max da 4 o 5 lt compatibile con il detersivo liquido per lavastoviglie di cui al presente lotto.</t>
  </si>
  <si>
    <t>kg</t>
  </si>
  <si>
    <t>detersivo liquido per lavastoviglie</t>
  </si>
  <si>
    <r>
      <t xml:space="preserve">detergente liquido superconcentrato dosato elettronicamente per lavastoviglie e lavaggio pentole industriali, in confezione da max 25 lt, compatibile con il brillantante di cui al presente lotto; </t>
    </r>
    <r>
      <rPr>
        <b/>
        <sz val="9"/>
        <rFont val="Arial"/>
        <family val="2"/>
      </rPr>
      <t>dovrà essere fornita in comodato d'uso gratuito per tutta la durata del contratto una centralina di dosaggio (completa di installazione)</t>
    </r>
  </si>
  <si>
    <t>detergente per forni autopulente</t>
  </si>
  <si>
    <t>detergente per forno autopulente in confezione da kg 10 circa per forno di  ultima generazione autopulente  (mod. combistar)</t>
  </si>
  <si>
    <t>brillantante per forni autopulente</t>
  </si>
  <si>
    <t>brillantante per forni autopulente da kg 10 circa per forno di  ultima generazione autopulente  (mod. combistar)</t>
  </si>
  <si>
    <t>detergente per forni (pulizia manuale)</t>
  </si>
  <si>
    <t>detergente liquido per forni di cottura alimenti, girarrosti a termoconversione (tipo supermudex o similare) in confezioni da lt.1</t>
  </si>
  <si>
    <t>lt</t>
  </si>
  <si>
    <t>cera per pavimenti</t>
  </si>
  <si>
    <t>cera pavimenti metallizata, compatibile con pavimenti in resina, in confezioni da kg.10 o 5. Nelle caratteristiche tecniche del prodotto deve essere indicato per iscritto la compatibilità con i pavimenti in resina.</t>
  </si>
  <si>
    <t>decerante</t>
  </si>
  <si>
    <t>decerante per eliminare gli strati di cera acrilica, non schiumogeno, a basso contenuto di ammoniaca, inodore, in taniche da 10 o 5 kg, compatibile con la cera per pavimenti di cui all'articolo rif.11 del presente lotto e con pavimenti in resina. Nelle caratteristiche tecniche del prodotto deve essere indicato per iscritto la compatibilità con i pavimenti in resina.</t>
  </si>
  <si>
    <t>kg.</t>
  </si>
  <si>
    <t>detergente per superfici</t>
  </si>
  <si>
    <t>detersivo liquido multiuso, non schiumoso, biodegradabile, per vetro, ceramica, materiale plastico, metalli verniciati, banchi in acciaio. Caratteristiche: tensioattivi non ionici non superiori al 5%, glicoli non superiori al 15%, Ph. 5,5 con variazioni +/- 0,5, in confezioni da litri 1 o 2 con vaporizzatore</t>
  </si>
  <si>
    <t>litri</t>
  </si>
  <si>
    <t>detersivo per lavatrice</t>
  </si>
  <si>
    <t>detersivo per lavatrice in polvere in confezione non superiore a kg 10</t>
  </si>
  <si>
    <t>detersivo per pavimenti</t>
  </si>
  <si>
    <t>detergente per pavimenti protetti a cera sgrassante per pavimenti e superfici lavabili leggermente alcalino ph 8 massimo, basso potere schiumogeno e privo di cera, leggermente profumato biodegradabile con erogatore a pompetta o a rubinetto, compatibile con pavimenti in resina, in confezione da kg.4 o 5. Nelle caratteristiche tecniche del prodotto deve essere indicato per iscritto la compatibilità con i pavimenti in resina.</t>
  </si>
  <si>
    <t>detersivo per stoviglie</t>
  </si>
  <si>
    <t>disincrostante per w.c.</t>
  </si>
  <si>
    <t>disincrostante per w.c. con erogatore, ph non inferiore a 2, in flaconi da kg.1</t>
  </si>
  <si>
    <t>disincrostante per lavandini</t>
  </si>
  <si>
    <t>detergente disincrostante, antiossidante, a base acido tamponato per pulizia acciaio inox, vetreria, rubinetteria in flaconi da lt.1</t>
  </si>
  <si>
    <t>ipoclorito in bottiglie</t>
  </si>
  <si>
    <t xml:space="preserve">ipoclorito in flaconi non trasparenti, che consentono di mantenere il prodotto al riparto dalla luce solare, da lt.2, cloro non superiore al 5% e non inferiore al 4,8%)   </t>
  </si>
  <si>
    <t xml:space="preserve">Lotto n. 6 - stoviglie e posate monouso </t>
  </si>
  <si>
    <t>Cod. art.</t>
  </si>
  <si>
    <t>Unità misura</t>
  </si>
  <si>
    <t>bicchieri in plastica 160 cc.</t>
  </si>
  <si>
    <t>bicchieri in plastica bianca da 160 cc bordato da almeno gr. 2,50 in confezioni da 100 pezzi</t>
  </si>
  <si>
    <t>bicchieri in plastica 80 cc.</t>
  </si>
  <si>
    <t>bicchieri in plastica bianca da 80 cc bordato da almeno gr.1,6  in confezioni da 100 pezzi</t>
  </si>
  <si>
    <t xml:space="preserve">ciotole monouso </t>
  </si>
  <si>
    <t>ciotole monouso in plastica da 500 cc da minimo gr. 9 in confezioni da 100 pezzi</t>
  </si>
  <si>
    <t>cucchiaio monouso</t>
  </si>
  <si>
    <t>cucchiai monouso plastica bianca lung. mm.165  da  minimo gr.2,5 cadauno  in confezioni da 100 pezzi</t>
  </si>
  <si>
    <t>cannucce</t>
  </si>
  <si>
    <t>cannucce pieghevoli in busta singola in confezioni  max da 250 pezzi</t>
  </si>
  <si>
    <t>kit posate + tovagliolo</t>
  </si>
  <si>
    <t>cucchiaio (lunghezza  mm 165 peso minimo  gr. 3,1) + forchetta (lunghezza  mm 165 peso minimo  gr. 2,5) + coltello (lunghezza  mm 165 peso minimo  gr. 2,5) + tovagliolo (a 2 veli, da gr/mq 18 cad., cm 32x32)</t>
  </si>
  <si>
    <t>Tovaglietta cm.30x40</t>
  </si>
  <si>
    <t>Tovaglietta sottopiatto per mensa, cm.30x40 in fibra di pura cellulosa con idoneità alimentare.</t>
  </si>
  <si>
    <t>piatto piano  monouso</t>
  </si>
  <si>
    <t>piatto piano  in plastica  diametro cm. 20,5 fondello zegrinato minimo gr. 12 cadauno   in confezioni da 100 pz.</t>
  </si>
  <si>
    <t>Lotto n. 7- contenitore ermetico</t>
  </si>
  <si>
    <t>contenitore in plastica cm 35x22x13h</t>
  </si>
  <si>
    <t>contenitore (tipo GIO' STYLE o equivalente) ERMETICO in plastica cm.35x22x13h circa con coperchio in politene e griglia - fondo in polipropilene random trasparente lavabile in lavastoviglie  utilizzabile in freezer utilizzabile in microonde senza coperchio</t>
  </si>
  <si>
    <t>Lotto n. 8 - contenitore alimenti</t>
  </si>
  <si>
    <t xml:space="preserve">   </t>
  </si>
  <si>
    <t>Contenitore per alimenti cm 32,3 x 26,3 x 9,5 h</t>
  </si>
  <si>
    <t>contenitore in polipropilene omopolimero bianco spessore nominale +/- 5% - idoneo per l'utilizzo in forno microonde (fino alla temperature massima di + 121° C per 30 min. ) e nei processi di sterilizzazione e pastorizzazione. Tipo GN1 95-90 o equivalente</t>
  </si>
  <si>
    <t>Contenitore per alimenti cm 32,25 x 26,25 x 8 h</t>
  </si>
  <si>
    <t>contenitore in polipropilene omopolimero bianco spessore nominale +/- 5% - idoneo per l'utilizzo in forno microonde (fino alla temperature massima di + 121° C per 30 min. ) e nei processi di sterilizzazione e pastorizzazione</t>
  </si>
  <si>
    <t>Contenitore per alimenti cm 32,25 x 26,25 x 5 h</t>
  </si>
  <si>
    <t>Contenitore per alimenti cm 18 x 18 x 3,5 h</t>
  </si>
  <si>
    <t>Contenitore per alimenti cm 26 x 15 x 8 h</t>
  </si>
  <si>
    <t>contenitore in polipropilene omopolimero bianco spessore nominale +/- 5% - idoneo per l'utilizzo in forno microonde (fino alla temperature massima di + 121° C per 30 min. ) e nei processi di sterilizzazione e pastorizzazione.</t>
  </si>
  <si>
    <t>Contenitore per alimenti cm 26,4 x 15,9 x 7 h</t>
  </si>
  <si>
    <t>contenitore in polipropilene omopolimero bianco spessore nominale +/- 5% - idoneo per l'utilizzo in forno microonde (fino alla temperature massima di + 121° C per 30 min.) e nei processi di sterilizzazione e pastorizzazione. Tipo GN2 7033 o equivalente</t>
  </si>
  <si>
    <t>Contenitore per alimenti cm 26 x 15,9 x 4,2 h</t>
  </si>
  <si>
    <t>contenitore in polipropilene omopolimero bianco spessore nominale +/- 5% - idoneo per l'utilizzo in forno microonde (fino alla temperature massima di + 121° C per 30 min.) e nei processi di sterilizzazione e pastorizzazione. Tipo GN2 4233 o equivalente</t>
  </si>
  <si>
    <t>Contenitore per alimenti cm 14,5 x 10,7 x 8 h</t>
  </si>
  <si>
    <t>contenitore in polipropilene omopolimero bianco spessore nominale +/- 5% - idoneo per l'utilizzo in forno microonde (fino alla temperature massima di + 121° C per 30 min.) e nei processi di sterilizzazione e pastorizzazione. Tipo ER 8019 o equivalente</t>
  </si>
  <si>
    <t>Contenitore per alimenti cm 14,5 x 10,7 x 4 h</t>
  </si>
  <si>
    <t>contenitore in polipropilene omopolimero bianco spessore nominale +/- 5% - idoneo per l'utilizzo in forno microonde (fino alla temperature massima di + 121° C per 30 min.) e nei processi di sterilizzazione e pastorizzazione. Tipo ER 4012 o equivalente</t>
  </si>
  <si>
    <t>Lotto n. 9 - pellicola in PET</t>
  </si>
  <si>
    <t>Pellicola in bobine per termosaldatrice</t>
  </si>
  <si>
    <t>Film termosaldabile H. 335 mm per termosaldante marca VALKO resistente alle alte temperature (100°)</t>
  </si>
  <si>
    <t>KG</t>
  </si>
  <si>
    <t>Pellicola trasparente per alimenti</t>
  </si>
  <si>
    <t>Pellicola trasparente in polietilene per alimenti CM.85X65 spess. 35 micron</t>
  </si>
  <si>
    <t>Pellicola trasparente in polietilene per alimenti CM.65x60 spess. 35 micron</t>
  </si>
  <si>
    <t>Lotto n. 10 - materiale per il confezionamento degli alimenti</t>
  </si>
  <si>
    <t>carta in alluminio</t>
  </si>
  <si>
    <t>carta in alluminio in rotoli da mt.150 H cm.30. Carateristiche e confezionamento devono rispettare la normativa vigente in materia</t>
  </si>
  <si>
    <t>nr.rotoli</t>
  </si>
  <si>
    <t>carta da forno</t>
  </si>
  <si>
    <t>Carateristiche e confezionamento devono rispettare la normativa vigente in materia cm. 60x40</t>
  </si>
  <si>
    <t>Kg.</t>
  </si>
  <si>
    <t>carta parafinata cm. 25x37 da almeno gr. 60</t>
  </si>
  <si>
    <t>Carateristiche e confezionamento devono rispettare la normativa vigente in materia</t>
  </si>
  <si>
    <t>rete per alimenti diametro 18 cm. da mt. 100</t>
  </si>
  <si>
    <t>nr. rotoli</t>
  </si>
  <si>
    <t>gomitolo di spago per alimenti</t>
  </si>
  <si>
    <t>Carateristiche e confezionamento devono rispettare la normativa vigente in materia in gomitolo da 100 m.</t>
  </si>
  <si>
    <t>nr. gomitoli</t>
  </si>
  <si>
    <t>stuzzicadenti</t>
  </si>
  <si>
    <t>stuzzicadenti confezionati singolarmente contenuti in pacchi da 2.000 pezzi. Carateristiche e confezionamento devono rispettare la normativa vigente in materia</t>
  </si>
  <si>
    <t>nr.stuz- zicad.</t>
  </si>
  <si>
    <t>stecconi per spiedini</t>
  </si>
  <si>
    <t>stecconi da cm.25 in confezioni da 50 pezzi. Carateristiche e confezionamento devono rispettare la normativa vigente in materia</t>
  </si>
  <si>
    <t>nr.stec- coni</t>
  </si>
  <si>
    <t>pellicola in PVC per imballaggi</t>
  </si>
  <si>
    <t>in rotoli da 300 mt per H cm 50</t>
  </si>
  <si>
    <t>pellicola in PVC per alimenti</t>
  </si>
  <si>
    <t>in rotoli da cm.29 x 300 mt. Carateristiche e confezionamento devono rispettare la normativa vigente in materia</t>
  </si>
  <si>
    <t>Lotto n. 11 - materiale igenico cartaceo</t>
  </si>
  <si>
    <t>carta igienica</t>
  </si>
  <si>
    <r>
      <t>carta igienica impasto fibroso tipo B grammatura 36 gr.xmq. (18xvelo), strappi minimo 290-300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per rotolo, altezza mm.99+1,5, lunghezza minima strappo mm.120, finitura crespata 2 veli, in confezioni da 10 rotoli</t>
    </r>
  </si>
  <si>
    <t>nr.roto- li</t>
  </si>
  <si>
    <t xml:space="preserve">tovaglia di carta </t>
  </si>
  <si>
    <t xml:space="preserve">tovaglia in carta bianca impasto fibroso tipo B) finitura goffrato resistente alla trazione&gt;1500, dimensioni cm.100x100, grammatura per mq&gt;=gr.40, grado di bianco%&gt;65, in confezioni da 100 pezzi </t>
  </si>
  <si>
    <t>nr. tova- glie</t>
  </si>
  <si>
    <t>tovaglioli di carta</t>
  </si>
  <si>
    <t xml:space="preserve">tovagliolo di carta a 2 veli, da gr/mq 18 cad., cm.34x34, in confezioni da 75/100 pezzi </t>
  </si>
  <si>
    <t>nr.tova- glioli</t>
  </si>
  <si>
    <t>asciugamani di carta</t>
  </si>
  <si>
    <t>asciugamani di carta crespata ad 1 velo, piegati a "C", compatibili con i ditributori di cui all'articolo 206410del lotto 2, in confezioni da 100 pezzi circa</t>
  </si>
  <si>
    <t>nr.  asciu- gamani</t>
  </si>
  <si>
    <t>Bobina di carta (tipo Wipper o equivalente)</t>
  </si>
  <si>
    <t>bobina di carta impasto fibroso tipo B) grammatura 44 gr/mq (22xvelo), strappi minimo 800 per rotolo, altezza mm.250, lunghezza minima strappo mm.370, finitura crespata a due veli assorbimento acqua (metodo klemm)&gt;30 resistenza alla trazione media minima (su bagnato) M:&gt;95 T&gt;65 grado di bianco %&gt;65</t>
  </si>
  <si>
    <t>rotolo carta lettino visita</t>
  </si>
  <si>
    <t>rotolo carta lettino visita impasto fibroso tipo B) grammatura 44 per g/mq (22 per velo), strappi minimi 125 per rotolo, altezza mm. 530, lunghezza minima strappo mm.370; finitura crespata a due veli assorbimento acqua (metodo Klemm) &gt;30 resistenza alla trazione media minima (su condizionato) M:&gt;320 T:&gt;250 grado di bianco %&gt;75</t>
  </si>
  <si>
    <t>Lotto n. 12 - materiale di convivenza personale</t>
  </si>
  <si>
    <t>shampoo</t>
  </si>
  <si>
    <t>shampoo per capelli per lavaggi frequenti ipoallergenico lievemente profumato in flaconi da lt.1</t>
  </si>
  <si>
    <t>bagno schiuma</t>
  </si>
  <si>
    <t xml:space="preserve">bagno schiuma in confezioni da lt.1, ipoallergenico </t>
  </si>
  <si>
    <t>sapone liquido lavamani</t>
  </si>
  <si>
    <t>sapone liquido lavamani, ipoallergenico, profumato emulsionante tensioattiva a Ph 5.5 in confezioni da 1 litro senza erogatore</t>
  </si>
  <si>
    <t>sapone liquido lavamani c/ erogatore</t>
  </si>
  <si>
    <t>sapone liquido lavamani, ipoallergenico, profumato emulsionante tensioattiva a Ph 5.5 in confezioni da 1 litro con eragotare</t>
  </si>
  <si>
    <t>Lotto n. 13 - sacchi per immondizie</t>
  </si>
  <si>
    <t>borsa biodegradabile</t>
  </si>
  <si>
    <t>borsa in plastica con soffietto cm. 30x60+9+9  con manici (ECOLOGICI)</t>
  </si>
  <si>
    <t>borse biodegradabile</t>
  </si>
  <si>
    <t>borse in plastica con soffietto cm23x30+5+5 circa con manici (ECOLOGICI)</t>
  </si>
  <si>
    <t>sacchi per immondizie grandi</t>
  </si>
  <si>
    <t>sacchi per immondizia grandi di colore nero con laccetti d chiusura misure cm.54x10x10x110 spess.006 micron personalizzati in confezioni da 30 pezzi</t>
  </si>
  <si>
    <t>nr. sacchi</t>
  </si>
  <si>
    <t>sacchi per immondizie piccoli</t>
  </si>
  <si>
    <t>sacchi per immondizia piccoli di colore nero con laccetti di chiusura misure cm.36x5x5x60 spess.006 micron personalizzati in confezioni da 30 pezzi</t>
  </si>
  <si>
    <t>sacco trasparente</t>
  </si>
  <si>
    <t xml:space="preserve">sacco bianco  con laccetti di chiusura misure 85,5 x 10 x 10 x110 spess.006 micron personalizzati in confezioni da 100 pezzi </t>
  </si>
  <si>
    <t>Lotto n. 14 - distributore di sapone A</t>
  </si>
  <si>
    <t>distributore di sapone liquido</t>
  </si>
  <si>
    <t>distributore sapone liquido a rabbocco da ml.1.000 smontabile e disinfettabile con cloroderivati</t>
  </si>
  <si>
    <t>Lotto n. 15 - distributore di sapone B</t>
  </si>
  <si>
    <t>distributore di sapone liquido a gomito</t>
  </si>
  <si>
    <t>distributore di sapone liquido a gomito, smontabile autoclavabile, da ml.1000</t>
  </si>
  <si>
    <t xml:space="preserve">sapone liquido per mani per distributore a gomito </t>
  </si>
  <si>
    <t>cartuccia pronta per l'uso, di facile inserimento e utilizzo, con detergente ipoallergenico, profumato emulsionante tensioattiva a Ph 5.5</t>
  </si>
  <si>
    <t>Lotto n. 16 - batterie o pile</t>
  </si>
  <si>
    <t>batterie mezza torcia     1,5 V</t>
  </si>
  <si>
    <t>batterie mezza torcia 1,5 V alcaline (LR14)</t>
  </si>
  <si>
    <t>batterie mini stilo 1,5 V alcalino</t>
  </si>
  <si>
    <t>batterie mini stilo 1,5 V alcaline (LR03)</t>
  </si>
  <si>
    <t>batterie piatte 4,5 V</t>
  </si>
  <si>
    <t>batterie piatte 4,5 V (3LR12)</t>
  </si>
  <si>
    <t>batterie stilo 1,5 V alcalino</t>
  </si>
  <si>
    <t>batterie stilo 1,5 V alcaline (LR6)</t>
  </si>
  <si>
    <t>batterie 6V</t>
  </si>
  <si>
    <t xml:space="preserve">batterie 6 V alcaline (4SR44) </t>
  </si>
  <si>
    <t>batterie 9V</t>
  </si>
  <si>
    <t>batterie 9 V alcaline (6LR61)</t>
  </si>
  <si>
    <t>batterie 9V transistor</t>
  </si>
  <si>
    <t>batterie 9 V trasnistor (6F22)</t>
  </si>
  <si>
    <t>batterie torcia 1,5V</t>
  </si>
  <si>
    <t>batterie torcia 1,5 V (LR20)</t>
  </si>
  <si>
    <t xml:space="preserve">batterie CR2032 </t>
  </si>
  <si>
    <t>batterie tonde per Glucotest - test glicemia</t>
  </si>
  <si>
    <t>Lotto n. 17 - meteriale per la raccolta di rifiuti organici</t>
  </si>
  <si>
    <t xml:space="preserve">albarelle </t>
  </si>
  <si>
    <t>albarelle in plastica graduate capacità lt.2,5</t>
  </si>
  <si>
    <t>padelle in plastica</t>
  </si>
  <si>
    <t xml:space="preserve">padelle in plastica per ammalato punta tonda lunghezza massima cm.46 x larghezza cm.25 altezza cm.7 manico cm.10 </t>
  </si>
  <si>
    <t>catino in plastica</t>
  </si>
  <si>
    <t>catino in plastica disinfettabile con cloroderivati di circa 30 cm di diametro</t>
  </si>
  <si>
    <t>urinale maschile</t>
  </si>
  <si>
    <t>urinale machile in plastica disinfettabile con cloroderivati</t>
  </si>
  <si>
    <t>Lotto n. 18 - borse per acqua calda</t>
  </si>
  <si>
    <t>borse per acqua calda</t>
  </si>
  <si>
    <t>borsa per acqua calda in gomma, lavabile e disinfettabile con cloroderivati LT 2</t>
  </si>
  <si>
    <t>Lotto n.19 - borse per acqua fredda</t>
  </si>
  <si>
    <t>borse per ghiaccio</t>
  </si>
  <si>
    <t xml:space="preserve">borsa per ghiaccio in gomma  rotonda o in tessuto spinato impermeabilizzato con tappo a vite diametro 25 cm, lavabile e disinfettabile con cloroderivati </t>
  </si>
  <si>
    <t>Lotto n. 20</t>
  </si>
  <si>
    <t>penna illuminata (pen light) con pila e lampadina ricambiabile</t>
  </si>
  <si>
    <t>torcia a forma di penna tascabile per visita interno bocca con lampadina e batteria ricambiabile</t>
  </si>
  <si>
    <t>lampadina per penna light 2,2 V</t>
  </si>
  <si>
    <t>Lotto n. 21</t>
  </si>
  <si>
    <t>ROTOLO TOVAGLIA CARTA A SECCO</t>
  </si>
  <si>
    <t>rotolo tovaglia carta a secco MT.25 - h. 1,20 (colore bainco) per uso cucina (asciuga alimenti)</t>
  </si>
  <si>
    <t xml:space="preserve">TOTALE IMPORTO IVA ESCLUSA </t>
  </si>
  <si>
    <t>TOTALE IMPORTO 21 % IVA INCLUSA</t>
  </si>
  <si>
    <t>SCHEDA FABBISOGNO CONVIVENZA</t>
  </si>
  <si>
    <t>CIG</t>
  </si>
  <si>
    <t>4584802A4A</t>
  </si>
  <si>
    <t>Cauzione provv. 2%</t>
  </si>
  <si>
    <t>4584825D44</t>
  </si>
  <si>
    <t>4584866F19</t>
  </si>
  <si>
    <t>4584920BAA</t>
  </si>
  <si>
    <t>458494939B</t>
  </si>
  <si>
    <t>45849883CA</t>
  </si>
  <si>
    <t>45852858E0</t>
  </si>
  <si>
    <t>4585307B07</t>
  </si>
  <si>
    <t>4585386C38</t>
  </si>
  <si>
    <t>4585425C67</t>
  </si>
  <si>
    <t>4585442A6F</t>
  </si>
  <si>
    <t>458546094A</t>
  </si>
  <si>
    <t>4585481A9E</t>
  </si>
  <si>
    <t>458549455A</t>
  </si>
  <si>
    <t>458553572F</t>
  </si>
  <si>
    <t>4585616A06</t>
  </si>
  <si>
    <t>detersivo stoviglie a mano in confezione da kg. 4 o 5 (con 1 dosatore ogni 10fl.)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</si>
</sst>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€-2]\ #,##0.00"/>
    <numFmt numFmtId="165" formatCode="&quot;€&quot;\ #,##0.00"/>
  </numFmts>
  <fonts count="13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b/>
      <sz val="9"/>
      <name val="Times New Roman"/>
      <family val="1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8"/>
      <name val="Times New Roman"/>
      <family val="1"/>
    </font>
    <font>
      <b/>
      <sz val="9"/>
      <color theme="1"/>
      <name val="Times New Roman"/>
      <family val="1"/>
    </font>
    <font>
      <b/>
      <sz val="9"/>
      <name val="Arial Black"/>
      <family val="2"/>
    </font>
    <font>
      <sz val="11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4" fontId="4" fillId="0" borderId="0" xfId="0" applyNumberFormat="1" applyFont="1" applyAlignment="1"/>
    <xf numFmtId="0" fontId="1" fillId="0" borderId="2" xfId="0" applyFont="1" applyBorder="1" applyAlignment="1">
      <alignment horizontal="right" wrapText="1"/>
    </xf>
    <xf numFmtId="0" fontId="1" fillId="0" borderId="3" xfId="0" applyFont="1" applyFill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5" xfId="0" applyFont="1" applyBorder="1" applyAlignment="1">
      <alignment horizontal="right" wrapText="1"/>
    </xf>
    <xf numFmtId="0" fontId="1" fillId="0" borderId="4" xfId="0" applyFont="1" applyFill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Fill="1" applyBorder="1" applyAlignment="1">
      <alignment wrapText="1"/>
    </xf>
    <xf numFmtId="0" fontId="1" fillId="0" borderId="6" xfId="0" applyFont="1" applyBorder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Fill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4" fillId="0" borderId="0" xfId="0" applyFont="1"/>
    <xf numFmtId="0" fontId="4" fillId="0" borderId="0" xfId="0" applyFont="1" applyFill="1" applyAlignment="1">
      <alignment wrapText="1"/>
    </xf>
    <xf numFmtId="0" fontId="1" fillId="0" borderId="0" xfId="0" applyFont="1" applyBorder="1" applyAlignment="1">
      <alignment wrapText="1"/>
    </xf>
    <xf numFmtId="0" fontId="4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wrapText="1"/>
    </xf>
    <xf numFmtId="164" fontId="4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 wrapText="1"/>
    </xf>
    <xf numFmtId="164" fontId="4" fillId="0" borderId="0" xfId="0" applyNumberFormat="1" applyFont="1" applyAlignment="1">
      <alignment wrapText="1"/>
    </xf>
    <xf numFmtId="0" fontId="1" fillId="0" borderId="8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0" xfId="0" applyFont="1" applyBorder="1" applyAlignment="1">
      <alignment horizontal="right" wrapText="1"/>
    </xf>
    <xf numFmtId="0" fontId="1" fillId="0" borderId="11" xfId="0" applyFont="1" applyBorder="1" applyAlignment="1">
      <alignment horizontal="right" wrapText="1"/>
    </xf>
    <xf numFmtId="0" fontId="3" fillId="0" borderId="0" xfId="0" applyFont="1"/>
    <xf numFmtId="0" fontId="1" fillId="0" borderId="12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4" xfId="0" applyFont="1" applyFill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1" fillId="0" borderId="13" xfId="0" applyFont="1" applyFill="1" applyBorder="1" applyAlignment="1">
      <alignment wrapText="1"/>
    </xf>
    <xf numFmtId="0" fontId="2" fillId="0" borderId="0" xfId="0" applyFont="1" applyAlignment="1"/>
    <xf numFmtId="0" fontId="1" fillId="0" borderId="5" xfId="0" applyFont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1" fillId="0" borderId="14" xfId="0" applyFont="1" applyFill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6" xfId="0" applyFont="1" applyBorder="1" applyAlignment="1">
      <alignment horizontal="right" wrapText="1"/>
    </xf>
    <xf numFmtId="0" fontId="1" fillId="0" borderId="8" xfId="0" applyFont="1" applyFill="1" applyBorder="1" applyAlignment="1">
      <alignment wrapText="1"/>
    </xf>
    <xf numFmtId="164" fontId="2" fillId="0" borderId="0" xfId="0" applyNumberFormat="1" applyFont="1"/>
    <xf numFmtId="0" fontId="1" fillId="0" borderId="10" xfId="0" applyFont="1" applyFill="1" applyBorder="1" applyAlignment="1">
      <alignment horizontal="right"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horizontal="right" wrapText="1"/>
    </xf>
    <xf numFmtId="0" fontId="2" fillId="0" borderId="7" xfId="0" applyFont="1" applyBorder="1" applyAlignment="1">
      <alignment horizont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2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Border="1"/>
    <xf numFmtId="0" fontId="3" fillId="0" borderId="0" xfId="0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Fill="1"/>
    <xf numFmtId="0" fontId="6" fillId="0" borderId="0" xfId="0" applyFont="1"/>
    <xf numFmtId="3" fontId="5" fillId="0" borderId="0" xfId="0" applyNumberFormat="1" applyFont="1"/>
    <xf numFmtId="3" fontId="3" fillId="0" borderId="1" xfId="0" applyNumberFormat="1" applyFont="1" applyFill="1" applyBorder="1" applyAlignment="1"/>
    <xf numFmtId="3" fontId="4" fillId="0" borderId="0" xfId="0" applyNumberFormat="1" applyFont="1" applyAlignment="1">
      <alignment horizontal="center" wrapText="1"/>
    </xf>
    <xf numFmtId="3" fontId="3" fillId="0" borderId="1" xfId="0" applyNumberFormat="1" applyFont="1" applyFill="1" applyBorder="1" applyAlignment="1">
      <alignment horizontal="center"/>
    </xf>
    <xf numFmtId="3" fontId="1" fillId="0" borderId="0" xfId="0" applyNumberFormat="1" applyFont="1" applyBorder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3" fontId="3" fillId="2" borderId="0" xfId="0" applyNumberFormat="1" applyFont="1" applyFill="1" applyAlignment="1">
      <alignment horizontal="center" wrapText="1"/>
    </xf>
    <xf numFmtId="3" fontId="3" fillId="0" borderId="0" xfId="0" applyNumberFormat="1" applyFont="1"/>
    <xf numFmtId="3" fontId="3" fillId="0" borderId="0" xfId="0" applyNumberFormat="1" applyFont="1" applyBorder="1"/>
    <xf numFmtId="3" fontId="1" fillId="0" borderId="0" xfId="0" applyNumberFormat="1" applyFont="1" applyAlignment="1"/>
    <xf numFmtId="3" fontId="0" fillId="0" borderId="0" xfId="0" applyNumberFormat="1"/>
    <xf numFmtId="0" fontId="7" fillId="0" borderId="0" xfId="0" applyFont="1"/>
    <xf numFmtId="0" fontId="8" fillId="0" borderId="0" xfId="0" applyFont="1"/>
    <xf numFmtId="0" fontId="8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165" fontId="10" fillId="0" borderId="1" xfId="0" applyNumberFormat="1" applyFont="1" applyBorder="1" applyAlignment="1">
      <alignment horizontal="center"/>
    </xf>
    <xf numFmtId="1" fontId="10" fillId="0" borderId="1" xfId="0" applyNumberFormat="1" applyFont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  <xf numFmtId="3" fontId="11" fillId="0" borderId="1" xfId="0" applyNumberFormat="1" applyFont="1" applyBorder="1" applyAlignment="1">
      <alignment horizontal="center" wrapText="1"/>
    </xf>
    <xf numFmtId="0" fontId="12" fillId="0" borderId="0" xfId="0" applyFont="1"/>
    <xf numFmtId="0" fontId="11" fillId="0" borderId="1" xfId="0" applyFont="1" applyBorder="1"/>
    <xf numFmtId="0" fontId="11" fillId="0" borderId="3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wrapText="1"/>
    </xf>
    <xf numFmtId="164" fontId="0" fillId="0" borderId="0" xfId="0" applyNumberFormat="1"/>
    <xf numFmtId="0" fontId="2" fillId="0" borderId="0" xfId="0" applyFont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9" fillId="0" borderId="1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3"/>
  <sheetViews>
    <sheetView tabSelected="1" zoomScaleNormal="100" workbookViewId="0">
      <selection activeCell="H52" sqref="H52"/>
    </sheetView>
  </sheetViews>
  <sheetFormatPr defaultRowHeight="15" x14ac:dyDescent="0.25"/>
  <cols>
    <col min="2" max="2" width="25" customWidth="1"/>
    <col min="3" max="3" width="29.28515625" customWidth="1"/>
    <col min="4" max="4" width="7.140625" customWidth="1"/>
    <col min="5" max="5" width="12.140625" style="88" customWidth="1"/>
    <col min="6" max="6" width="11.7109375" style="90" customWidth="1"/>
  </cols>
  <sheetData>
    <row r="1" spans="1:6" s="77" customFormat="1" ht="15.75" x14ac:dyDescent="0.25">
      <c r="A1" s="75" t="s">
        <v>271</v>
      </c>
      <c r="B1" s="76"/>
      <c r="C1" s="75"/>
      <c r="D1" s="75"/>
      <c r="E1" s="78"/>
      <c r="F1" s="89"/>
    </row>
    <row r="2" spans="1:6" ht="27.75" customHeight="1" x14ac:dyDescent="0.25">
      <c r="A2" s="112" t="s">
        <v>0</v>
      </c>
      <c r="B2" s="112"/>
      <c r="C2" s="1"/>
      <c r="D2" s="2"/>
      <c r="E2" s="95" t="s">
        <v>272</v>
      </c>
      <c r="F2" s="96" t="s">
        <v>274</v>
      </c>
    </row>
    <row r="3" spans="1:6" x14ac:dyDescent="0.25">
      <c r="A3" s="3" t="s">
        <v>1</v>
      </c>
      <c r="B3" s="3"/>
      <c r="C3" s="4">
        <v>16940</v>
      </c>
      <c r="D3" s="2"/>
      <c r="E3" s="95" t="s">
        <v>273</v>
      </c>
      <c r="F3" s="97">
        <f>C3*2/100</f>
        <v>338.8</v>
      </c>
    </row>
    <row r="4" spans="1:6" s="103" customFormat="1" ht="44.25" x14ac:dyDescent="0.4">
      <c r="A4" s="100" t="s">
        <v>2</v>
      </c>
      <c r="B4" s="101" t="s">
        <v>3</v>
      </c>
      <c r="C4" s="100" t="s">
        <v>4</v>
      </c>
      <c r="D4" s="100" t="s">
        <v>5</v>
      </c>
      <c r="E4" s="102" t="s">
        <v>6</v>
      </c>
      <c r="F4" s="101" t="s">
        <v>7</v>
      </c>
    </row>
    <row r="5" spans="1:6" x14ac:dyDescent="0.25">
      <c r="A5" s="5">
        <v>206398</v>
      </c>
      <c r="B5" s="6" t="s">
        <v>8</v>
      </c>
      <c r="C5" s="7" t="s">
        <v>8</v>
      </c>
      <c r="D5" s="8" t="s">
        <v>9</v>
      </c>
      <c r="E5" s="79">
        <v>220</v>
      </c>
      <c r="F5" s="91" t="s">
        <v>10</v>
      </c>
    </row>
    <row r="6" spans="1:6" ht="24.75" x14ac:dyDescent="0.25">
      <c r="A6" s="9">
        <v>207301</v>
      </c>
      <c r="B6" s="10" t="s">
        <v>11</v>
      </c>
      <c r="C6" s="7" t="s">
        <v>12</v>
      </c>
      <c r="D6" s="11" t="s">
        <v>13</v>
      </c>
      <c r="E6" s="79">
        <v>4</v>
      </c>
      <c r="F6" s="91" t="s">
        <v>10</v>
      </c>
    </row>
    <row r="7" spans="1:6" ht="24.75" x14ac:dyDescent="0.25">
      <c r="A7" s="9">
        <v>206407</v>
      </c>
      <c r="B7" s="10" t="s">
        <v>14</v>
      </c>
      <c r="C7" s="7" t="s">
        <v>15</v>
      </c>
      <c r="D7" s="11" t="s">
        <v>9</v>
      </c>
      <c r="E7" s="79">
        <v>205</v>
      </c>
      <c r="F7" s="92" t="s">
        <v>16</v>
      </c>
    </row>
    <row r="8" spans="1:6" ht="24.75" x14ac:dyDescent="0.25">
      <c r="A8" s="9">
        <v>205333</v>
      </c>
      <c r="B8" s="10" t="s">
        <v>17</v>
      </c>
      <c r="C8" s="7" t="s">
        <v>18</v>
      </c>
      <c r="D8" s="11" t="s">
        <v>13</v>
      </c>
      <c r="E8" s="79">
        <v>228</v>
      </c>
      <c r="F8" s="92" t="s">
        <v>16</v>
      </c>
    </row>
    <row r="9" spans="1:6" ht="36.75" x14ac:dyDescent="0.25">
      <c r="A9" s="9">
        <v>206413</v>
      </c>
      <c r="B9" s="10" t="s">
        <v>19</v>
      </c>
      <c r="C9" s="7" t="s">
        <v>20</v>
      </c>
      <c r="D9" s="11" t="s">
        <v>21</v>
      </c>
      <c r="E9" s="79">
        <v>205</v>
      </c>
      <c r="F9" s="92" t="s">
        <v>16</v>
      </c>
    </row>
    <row r="10" spans="1:6" ht="36.75" x14ac:dyDescent="0.25">
      <c r="A10" s="9">
        <v>210172</v>
      </c>
      <c r="B10" s="10" t="s">
        <v>22</v>
      </c>
      <c r="C10" s="7" t="s">
        <v>23</v>
      </c>
      <c r="D10" s="11" t="s">
        <v>13</v>
      </c>
      <c r="E10" s="79">
        <v>76</v>
      </c>
      <c r="F10" s="91" t="s">
        <v>10</v>
      </c>
    </row>
    <row r="11" spans="1:6" ht="36.75" x14ac:dyDescent="0.25">
      <c r="A11" s="9">
        <v>206415</v>
      </c>
      <c r="B11" s="10" t="s">
        <v>24</v>
      </c>
      <c r="C11" s="7" t="s">
        <v>25</v>
      </c>
      <c r="D11" s="11" t="s">
        <v>9</v>
      </c>
      <c r="E11" s="79">
        <v>83</v>
      </c>
      <c r="F11" s="91" t="s">
        <v>10</v>
      </c>
    </row>
    <row r="12" spans="1:6" x14ac:dyDescent="0.25">
      <c r="A12" s="9">
        <v>206416</v>
      </c>
      <c r="B12" s="10" t="s">
        <v>26</v>
      </c>
      <c r="C12" s="7" t="s">
        <v>27</v>
      </c>
      <c r="D12" s="11" t="s">
        <v>9</v>
      </c>
      <c r="E12" s="79">
        <v>2110</v>
      </c>
      <c r="F12" s="91" t="s">
        <v>10</v>
      </c>
    </row>
    <row r="13" spans="1:6" ht="60.75" x14ac:dyDescent="0.25">
      <c r="A13" s="9">
        <v>206441</v>
      </c>
      <c r="B13" s="10" t="s">
        <v>28</v>
      </c>
      <c r="C13" s="7" t="s">
        <v>29</v>
      </c>
      <c r="D13" s="11" t="s">
        <v>30</v>
      </c>
      <c r="E13" s="79">
        <v>162286</v>
      </c>
      <c r="F13" s="91" t="s">
        <v>10</v>
      </c>
    </row>
    <row r="14" spans="1:6" x14ac:dyDescent="0.25">
      <c r="A14" s="9">
        <v>206417</v>
      </c>
      <c r="B14" s="10" t="s">
        <v>31</v>
      </c>
      <c r="C14" s="7" t="s">
        <v>32</v>
      </c>
      <c r="D14" s="11" t="s">
        <v>13</v>
      </c>
      <c r="E14" s="79">
        <v>5558</v>
      </c>
      <c r="F14" s="91" t="s">
        <v>10</v>
      </c>
    </row>
    <row r="15" spans="1:6" ht="36.75" x14ac:dyDescent="0.25">
      <c r="A15" s="9">
        <v>206400</v>
      </c>
      <c r="B15" s="10" t="s">
        <v>33</v>
      </c>
      <c r="C15" s="7" t="s">
        <v>34</v>
      </c>
      <c r="D15" s="11" t="s">
        <v>13</v>
      </c>
      <c r="E15" s="79">
        <v>22</v>
      </c>
      <c r="F15" s="91" t="s">
        <v>10</v>
      </c>
    </row>
    <row r="16" spans="1:6" x14ac:dyDescent="0.25">
      <c r="A16" s="9">
        <v>206419</v>
      </c>
      <c r="B16" s="10" t="s">
        <v>35</v>
      </c>
      <c r="C16" s="7" t="s">
        <v>36</v>
      </c>
      <c r="D16" s="11" t="s">
        <v>13</v>
      </c>
      <c r="E16" s="79">
        <v>68</v>
      </c>
      <c r="F16" s="91" t="s">
        <v>10</v>
      </c>
    </row>
    <row r="17" spans="1:6" ht="24.75" x14ac:dyDescent="0.25">
      <c r="A17" s="9">
        <v>206420</v>
      </c>
      <c r="B17" s="10" t="s">
        <v>37</v>
      </c>
      <c r="C17" s="7" t="s">
        <v>38</v>
      </c>
      <c r="D17" s="11" t="s">
        <v>9</v>
      </c>
      <c r="E17" s="79">
        <v>99</v>
      </c>
      <c r="F17" s="91" t="s">
        <v>10</v>
      </c>
    </row>
    <row r="18" spans="1:6" ht="36.75" x14ac:dyDescent="0.25">
      <c r="A18" s="9">
        <v>206421</v>
      </c>
      <c r="B18" s="10" t="s">
        <v>39</v>
      </c>
      <c r="C18" s="7" t="s">
        <v>40</v>
      </c>
      <c r="D18" s="11" t="s">
        <v>9</v>
      </c>
      <c r="E18" s="79">
        <v>700</v>
      </c>
      <c r="F18" s="91" t="s">
        <v>10</v>
      </c>
    </row>
    <row r="19" spans="1:6" ht="96.75" x14ac:dyDescent="0.25">
      <c r="A19" s="9">
        <v>206424</v>
      </c>
      <c r="B19" s="10" t="s">
        <v>41</v>
      </c>
      <c r="C19" s="7" t="s">
        <v>42</v>
      </c>
      <c r="D19" s="11" t="s">
        <v>9</v>
      </c>
      <c r="E19" s="79">
        <v>6240</v>
      </c>
      <c r="F19" s="91" t="s">
        <v>10</v>
      </c>
    </row>
    <row r="20" spans="1:6" ht="36.75" x14ac:dyDescent="0.25">
      <c r="A20" s="9">
        <v>206429</v>
      </c>
      <c r="B20" s="10" t="s">
        <v>43</v>
      </c>
      <c r="C20" s="7" t="s">
        <v>44</v>
      </c>
      <c r="D20" s="11" t="s">
        <v>9</v>
      </c>
      <c r="E20" s="79">
        <v>85</v>
      </c>
      <c r="F20" s="91" t="s">
        <v>10</v>
      </c>
    </row>
    <row r="21" spans="1:6" ht="24.75" x14ac:dyDescent="0.25">
      <c r="A21" s="9">
        <v>210544</v>
      </c>
      <c r="B21" s="12" t="s">
        <v>45</v>
      </c>
      <c r="C21" s="13" t="s">
        <v>46</v>
      </c>
      <c r="D21" s="14" t="s">
        <v>47</v>
      </c>
      <c r="E21" s="79">
        <v>30</v>
      </c>
      <c r="F21" s="91" t="s">
        <v>10</v>
      </c>
    </row>
    <row r="22" spans="1:6" x14ac:dyDescent="0.25">
      <c r="A22" s="9">
        <v>200778</v>
      </c>
      <c r="B22" s="15" t="s">
        <v>48</v>
      </c>
      <c r="C22" s="16" t="s">
        <v>49</v>
      </c>
      <c r="D22" s="17" t="s">
        <v>9</v>
      </c>
      <c r="E22" s="79">
        <v>339</v>
      </c>
      <c r="F22" s="113" t="s">
        <v>16</v>
      </c>
    </row>
    <row r="23" spans="1:6" ht="24.75" x14ac:dyDescent="0.25">
      <c r="A23" s="9">
        <v>206432</v>
      </c>
      <c r="B23" s="6" t="s">
        <v>50</v>
      </c>
      <c r="C23" s="18" t="s">
        <v>51</v>
      </c>
      <c r="D23" s="8" t="s">
        <v>9</v>
      </c>
      <c r="E23" s="79">
        <v>135</v>
      </c>
      <c r="F23" s="113" t="s">
        <v>16</v>
      </c>
    </row>
    <row r="24" spans="1:6" ht="24.75" x14ac:dyDescent="0.25">
      <c r="A24" s="9">
        <v>206433</v>
      </c>
      <c r="B24" s="10" t="s">
        <v>52</v>
      </c>
      <c r="C24" s="7" t="s">
        <v>53</v>
      </c>
      <c r="D24" s="11" t="s">
        <v>9</v>
      </c>
      <c r="E24" s="79">
        <v>310</v>
      </c>
      <c r="F24" s="113" t="s">
        <v>16</v>
      </c>
    </row>
    <row r="25" spans="1:6" ht="48.75" x14ac:dyDescent="0.25">
      <c r="A25" s="9">
        <v>206434</v>
      </c>
      <c r="B25" s="10" t="s">
        <v>54</v>
      </c>
      <c r="C25" s="7" t="s">
        <v>55</v>
      </c>
      <c r="D25" s="11" t="s">
        <v>9</v>
      </c>
      <c r="E25" s="79">
        <v>4</v>
      </c>
      <c r="F25" s="113" t="s">
        <v>16</v>
      </c>
    </row>
    <row r="26" spans="1:6" ht="24.75" x14ac:dyDescent="0.25">
      <c r="A26" s="9">
        <v>206435</v>
      </c>
      <c r="B26" s="10" t="s">
        <v>56</v>
      </c>
      <c r="C26" s="7" t="s">
        <v>57</v>
      </c>
      <c r="D26" s="11" t="s">
        <v>9</v>
      </c>
      <c r="E26" s="79">
        <v>4</v>
      </c>
      <c r="F26" s="91" t="s">
        <v>10</v>
      </c>
    </row>
    <row r="27" spans="1:6" ht="36.75" x14ac:dyDescent="0.25">
      <c r="A27" s="9">
        <v>206439</v>
      </c>
      <c r="B27" s="10" t="s">
        <v>58</v>
      </c>
      <c r="C27" s="7" t="s">
        <v>59</v>
      </c>
      <c r="D27" s="11" t="s">
        <v>9</v>
      </c>
      <c r="E27" s="79">
        <v>6570</v>
      </c>
      <c r="F27" s="91" t="s">
        <v>10</v>
      </c>
    </row>
    <row r="28" spans="1:6" ht="84.75" x14ac:dyDescent="0.25">
      <c r="A28" s="9">
        <v>206440</v>
      </c>
      <c r="B28" s="10" t="s">
        <v>60</v>
      </c>
      <c r="C28" s="7" t="s">
        <v>61</v>
      </c>
      <c r="D28" s="11" t="s">
        <v>9</v>
      </c>
      <c r="E28" s="79">
        <v>430</v>
      </c>
      <c r="F28" s="91" t="s">
        <v>10</v>
      </c>
    </row>
    <row r="29" spans="1:6" ht="24.75" x14ac:dyDescent="0.25">
      <c r="A29" s="9">
        <v>206442</v>
      </c>
      <c r="B29" s="10" t="s">
        <v>62</v>
      </c>
      <c r="C29" s="7" t="s">
        <v>63</v>
      </c>
      <c r="D29" s="11" t="s">
        <v>9</v>
      </c>
      <c r="E29" s="79">
        <v>15</v>
      </c>
      <c r="F29" s="91" t="s">
        <v>10</v>
      </c>
    </row>
    <row r="30" spans="1:6" ht="60.75" x14ac:dyDescent="0.25">
      <c r="A30" s="9">
        <v>204623</v>
      </c>
      <c r="B30" s="10" t="s">
        <v>64</v>
      </c>
      <c r="C30" s="7" t="s">
        <v>65</v>
      </c>
      <c r="D30" s="11" t="s">
        <v>9</v>
      </c>
      <c r="E30" s="79">
        <v>19</v>
      </c>
      <c r="F30" s="91" t="s">
        <v>10</v>
      </c>
    </row>
    <row r="31" spans="1:6" x14ac:dyDescent="0.25">
      <c r="A31" s="9">
        <v>206437</v>
      </c>
      <c r="B31" s="10" t="s">
        <v>66</v>
      </c>
      <c r="C31" s="7"/>
      <c r="D31" s="11" t="s">
        <v>13</v>
      </c>
      <c r="E31" s="79">
        <v>126</v>
      </c>
      <c r="F31" s="91" t="s">
        <v>10</v>
      </c>
    </row>
    <row r="32" spans="1:6" x14ac:dyDescent="0.25">
      <c r="A32" s="9">
        <v>206443</v>
      </c>
      <c r="B32" s="10" t="s">
        <v>67</v>
      </c>
      <c r="C32" s="19"/>
      <c r="D32" s="11" t="s">
        <v>13</v>
      </c>
      <c r="E32" s="79">
        <v>8</v>
      </c>
      <c r="F32" s="91" t="s">
        <v>10</v>
      </c>
    </row>
    <row r="33" spans="1:6" x14ac:dyDescent="0.25">
      <c r="A33" s="20"/>
      <c r="B33" s="21"/>
      <c r="C33" s="22"/>
      <c r="D33" s="23"/>
      <c r="E33" s="80"/>
    </row>
    <row r="34" spans="1:6" ht="35.25" customHeight="1" x14ac:dyDescent="0.25">
      <c r="A34" s="112" t="s">
        <v>68</v>
      </c>
      <c r="B34" s="112"/>
      <c r="C34" s="112"/>
      <c r="D34" s="112"/>
      <c r="E34" s="95" t="s">
        <v>272</v>
      </c>
      <c r="F34" s="96" t="s">
        <v>274</v>
      </c>
    </row>
    <row r="35" spans="1:6" x14ac:dyDescent="0.25">
      <c r="A35" s="3" t="s">
        <v>1</v>
      </c>
      <c r="B35" s="3"/>
      <c r="C35" s="24">
        <v>2460</v>
      </c>
      <c r="D35" s="3"/>
      <c r="E35" s="95" t="s">
        <v>275</v>
      </c>
      <c r="F35" s="97">
        <f>C35*2/100</f>
        <v>49.2</v>
      </c>
    </row>
    <row r="36" spans="1:6" s="103" customFormat="1" ht="44.25" x14ac:dyDescent="0.4">
      <c r="A36" s="100" t="s">
        <v>2</v>
      </c>
      <c r="B36" s="101" t="s">
        <v>3</v>
      </c>
      <c r="C36" s="100" t="s">
        <v>4</v>
      </c>
      <c r="D36" s="100" t="s">
        <v>5</v>
      </c>
      <c r="E36" s="102" t="s">
        <v>6</v>
      </c>
      <c r="F36" s="101" t="s">
        <v>7</v>
      </c>
    </row>
    <row r="37" spans="1:6" ht="48.75" x14ac:dyDescent="0.25">
      <c r="A37" s="9">
        <v>206410</v>
      </c>
      <c r="B37" s="10" t="s">
        <v>69</v>
      </c>
      <c r="C37" s="19" t="s">
        <v>70</v>
      </c>
      <c r="D37" s="11" t="s">
        <v>9</v>
      </c>
      <c r="E37" s="79">
        <v>137</v>
      </c>
      <c r="F37" s="91" t="s">
        <v>16</v>
      </c>
    </row>
    <row r="38" spans="1:6" ht="36.75" x14ac:dyDescent="0.25">
      <c r="A38" s="9">
        <v>206411</v>
      </c>
      <c r="B38" s="10" t="s">
        <v>71</v>
      </c>
      <c r="C38" s="7" t="s">
        <v>72</v>
      </c>
      <c r="D38" s="11" t="s">
        <v>9</v>
      </c>
      <c r="E38" s="79">
        <v>111</v>
      </c>
      <c r="F38" s="91" t="s">
        <v>16</v>
      </c>
    </row>
    <row r="39" spans="1:6" x14ac:dyDescent="0.25">
      <c r="A39" s="20"/>
      <c r="B39" s="21"/>
      <c r="C39" s="25"/>
      <c r="D39" s="23"/>
      <c r="E39" s="80"/>
    </row>
    <row r="40" spans="1:6" ht="24.75" customHeight="1" x14ac:dyDescent="0.25">
      <c r="A40" s="108" t="s">
        <v>73</v>
      </c>
      <c r="B40" s="108"/>
      <c r="C40" s="26"/>
      <c r="D40" s="23"/>
      <c r="E40" s="95" t="s">
        <v>272</v>
      </c>
      <c r="F40" s="96" t="s">
        <v>274</v>
      </c>
    </row>
    <row r="41" spans="1:6" x14ac:dyDescent="0.25">
      <c r="A41" s="3" t="s">
        <v>1</v>
      </c>
      <c r="B41" s="25"/>
      <c r="C41" s="27">
        <v>58650</v>
      </c>
      <c r="D41" s="23"/>
      <c r="E41" s="98">
        <v>4584855608</v>
      </c>
      <c r="F41" s="97">
        <f>C41*2/100</f>
        <v>1173</v>
      </c>
    </row>
    <row r="42" spans="1:6" s="103" customFormat="1" ht="44.25" x14ac:dyDescent="0.4">
      <c r="A42" s="100" t="s">
        <v>2</v>
      </c>
      <c r="B42" s="101" t="s">
        <v>3</v>
      </c>
      <c r="C42" s="100" t="s">
        <v>4</v>
      </c>
      <c r="D42" s="100" t="s">
        <v>5</v>
      </c>
      <c r="E42" s="102" t="s">
        <v>6</v>
      </c>
      <c r="F42" s="101" t="s">
        <v>7</v>
      </c>
    </row>
    <row r="43" spans="1:6" ht="48.75" x14ac:dyDescent="0.25">
      <c r="A43" s="9">
        <v>200286</v>
      </c>
      <c r="B43" s="10" t="s">
        <v>74</v>
      </c>
      <c r="C43" s="19" t="s">
        <v>75</v>
      </c>
      <c r="D43" s="11" t="s">
        <v>30</v>
      </c>
      <c r="E43" s="81">
        <v>2285000</v>
      </c>
      <c r="F43" s="91" t="s">
        <v>10</v>
      </c>
    </row>
    <row r="44" spans="1:6" x14ac:dyDescent="0.25">
      <c r="A44" s="28"/>
      <c r="B44" s="29"/>
      <c r="C44" s="22"/>
      <c r="D44" s="30"/>
      <c r="E44" s="82"/>
    </row>
    <row r="45" spans="1:6" x14ac:dyDescent="0.25">
      <c r="A45" s="31"/>
      <c r="B45" s="32"/>
      <c r="C45" s="1"/>
      <c r="D45" s="33"/>
      <c r="E45" s="83"/>
    </row>
    <row r="46" spans="1:6" ht="31.5" customHeight="1" x14ac:dyDescent="0.25">
      <c r="A46" s="108" t="s">
        <v>76</v>
      </c>
      <c r="B46" s="108"/>
      <c r="C46" s="26"/>
      <c r="D46" s="33"/>
      <c r="E46" s="95" t="s">
        <v>272</v>
      </c>
      <c r="F46" s="96" t="s">
        <v>274</v>
      </c>
    </row>
    <row r="47" spans="1:6" x14ac:dyDescent="0.25">
      <c r="A47" s="3" t="s">
        <v>1</v>
      </c>
      <c r="B47" s="25"/>
      <c r="C47" s="34">
        <v>4460</v>
      </c>
      <c r="D47" s="33"/>
      <c r="E47" s="95" t="s">
        <v>276</v>
      </c>
      <c r="F47" s="97">
        <f>C47*2/100</f>
        <v>89.2</v>
      </c>
    </row>
    <row r="48" spans="1:6" s="103" customFormat="1" ht="44.25" x14ac:dyDescent="0.4">
      <c r="A48" s="100" t="s">
        <v>2</v>
      </c>
      <c r="B48" s="101" t="s">
        <v>3</v>
      </c>
      <c r="C48" s="100" t="s">
        <v>4</v>
      </c>
      <c r="D48" s="100" t="s">
        <v>5</v>
      </c>
      <c r="E48" s="102" t="s">
        <v>6</v>
      </c>
      <c r="F48" s="101" t="s">
        <v>7</v>
      </c>
    </row>
    <row r="49" spans="1:6" ht="24.75" x14ac:dyDescent="0.25">
      <c r="A49" s="9">
        <v>206621</v>
      </c>
      <c r="B49" s="10" t="s">
        <v>77</v>
      </c>
      <c r="C49" s="19" t="s">
        <v>78</v>
      </c>
      <c r="D49" s="11" t="s">
        <v>30</v>
      </c>
      <c r="E49" s="81">
        <v>39600</v>
      </c>
      <c r="F49" s="91" t="s">
        <v>10</v>
      </c>
    </row>
    <row r="50" spans="1:6" x14ac:dyDescent="0.25">
      <c r="A50" s="31"/>
      <c r="B50" s="32"/>
      <c r="C50" s="1"/>
      <c r="D50" s="33"/>
      <c r="E50" s="83"/>
    </row>
    <row r="51" spans="1:6" ht="30.75" customHeight="1" x14ac:dyDescent="0.25">
      <c r="A51" s="108" t="s">
        <v>79</v>
      </c>
      <c r="B51" s="108"/>
      <c r="C51" s="26"/>
      <c r="D51" s="33"/>
      <c r="E51" s="95" t="s">
        <v>272</v>
      </c>
      <c r="F51" s="96" t="s">
        <v>274</v>
      </c>
    </row>
    <row r="52" spans="1:6" ht="27.75" customHeight="1" x14ac:dyDescent="0.25">
      <c r="A52" s="3" t="s">
        <v>1</v>
      </c>
      <c r="B52" s="25"/>
      <c r="C52" s="34">
        <v>29215</v>
      </c>
      <c r="D52" s="33"/>
      <c r="E52" s="99">
        <v>4584887072</v>
      </c>
      <c r="F52" s="97">
        <f>C52*2/100</f>
        <v>584.29999999999995</v>
      </c>
    </row>
    <row r="53" spans="1:6" s="103" customFormat="1" ht="44.25" x14ac:dyDescent="0.4">
      <c r="A53" s="100" t="s">
        <v>2</v>
      </c>
      <c r="B53" s="101" t="s">
        <v>3</v>
      </c>
      <c r="C53" s="100" t="s">
        <v>4</v>
      </c>
      <c r="D53" s="100" t="s">
        <v>5</v>
      </c>
      <c r="E53" s="102" t="s">
        <v>6</v>
      </c>
      <c r="F53" s="101" t="s">
        <v>7</v>
      </c>
    </row>
    <row r="54" spans="1:6" ht="60.75" x14ac:dyDescent="0.25">
      <c r="A54" s="35">
        <v>13338</v>
      </c>
      <c r="B54" s="10" t="s">
        <v>80</v>
      </c>
      <c r="C54" s="36" t="s">
        <v>81</v>
      </c>
      <c r="D54" s="11" t="s">
        <v>82</v>
      </c>
      <c r="E54" s="79">
        <v>40</v>
      </c>
      <c r="F54" s="91" t="s">
        <v>10</v>
      </c>
    </row>
    <row r="55" spans="1:6" ht="132.75" x14ac:dyDescent="0.25">
      <c r="A55" s="37">
        <v>41688</v>
      </c>
      <c r="B55" s="10" t="s">
        <v>83</v>
      </c>
      <c r="C55" s="36" t="s">
        <v>84</v>
      </c>
      <c r="D55" s="11" t="s">
        <v>82</v>
      </c>
      <c r="E55" s="79">
        <v>1850</v>
      </c>
      <c r="F55" s="91" t="s">
        <v>10</v>
      </c>
    </row>
    <row r="56" spans="1:6" ht="48.75" x14ac:dyDescent="0.25">
      <c r="A56" s="19"/>
      <c r="B56" s="38" t="s">
        <v>85</v>
      </c>
      <c r="C56" s="39" t="s">
        <v>86</v>
      </c>
      <c r="D56" s="40" t="s">
        <v>82</v>
      </c>
      <c r="E56" s="79">
        <v>380</v>
      </c>
      <c r="F56" s="91" t="s">
        <v>10</v>
      </c>
    </row>
    <row r="57" spans="1:6" ht="48.75" x14ac:dyDescent="0.25">
      <c r="A57" s="19"/>
      <c r="B57" s="38" t="s">
        <v>87</v>
      </c>
      <c r="C57" s="39" t="s">
        <v>88</v>
      </c>
      <c r="D57" s="40" t="s">
        <v>82</v>
      </c>
      <c r="E57" s="79">
        <v>380</v>
      </c>
      <c r="F57" s="91" t="s">
        <v>10</v>
      </c>
    </row>
    <row r="58" spans="1:6" ht="60.75" x14ac:dyDescent="0.25">
      <c r="A58" s="40">
        <v>59381</v>
      </c>
      <c r="B58" s="38" t="s">
        <v>89</v>
      </c>
      <c r="C58" s="19" t="s">
        <v>90</v>
      </c>
      <c r="D58" s="40" t="s">
        <v>91</v>
      </c>
      <c r="E58" s="79">
        <v>175</v>
      </c>
      <c r="F58" s="91" t="s">
        <v>10</v>
      </c>
    </row>
    <row r="59" spans="1:6" ht="84.75" x14ac:dyDescent="0.25">
      <c r="A59" s="41">
        <v>206406</v>
      </c>
      <c r="B59" s="10" t="s">
        <v>92</v>
      </c>
      <c r="C59" s="7" t="s">
        <v>93</v>
      </c>
      <c r="D59" s="11" t="s">
        <v>82</v>
      </c>
      <c r="E59" s="79">
        <v>75</v>
      </c>
      <c r="F59" s="91" t="s">
        <v>10</v>
      </c>
    </row>
    <row r="60" spans="1:6" ht="132.75" x14ac:dyDescent="0.25">
      <c r="A60" s="41">
        <v>206408</v>
      </c>
      <c r="B60" s="10" t="s">
        <v>94</v>
      </c>
      <c r="C60" s="7" t="s">
        <v>95</v>
      </c>
      <c r="D60" s="11" t="s">
        <v>96</v>
      </c>
      <c r="E60" s="79">
        <v>55</v>
      </c>
      <c r="F60" s="91" t="s">
        <v>10</v>
      </c>
    </row>
    <row r="61" spans="1:6" ht="108.75" x14ac:dyDescent="0.25">
      <c r="A61" s="41">
        <v>200158</v>
      </c>
      <c r="B61" s="10" t="s">
        <v>97</v>
      </c>
      <c r="C61" s="7" t="s">
        <v>98</v>
      </c>
      <c r="D61" s="11" t="s">
        <v>99</v>
      </c>
      <c r="E61" s="79">
        <v>2380</v>
      </c>
      <c r="F61" s="91" t="s">
        <v>10</v>
      </c>
    </row>
    <row r="62" spans="1:6" ht="24.75" x14ac:dyDescent="0.25">
      <c r="A62" s="41">
        <v>200154</v>
      </c>
      <c r="B62" s="10" t="s">
        <v>100</v>
      </c>
      <c r="C62" s="7" t="s">
        <v>101</v>
      </c>
      <c r="D62" s="11" t="s">
        <v>82</v>
      </c>
      <c r="E62" s="79">
        <v>500</v>
      </c>
      <c r="F62" s="91" t="s">
        <v>10</v>
      </c>
    </row>
    <row r="63" spans="1:6" ht="168.75" x14ac:dyDescent="0.25">
      <c r="A63" s="41">
        <v>200156</v>
      </c>
      <c r="B63" s="10" t="s">
        <v>102</v>
      </c>
      <c r="C63" s="7" t="s">
        <v>103</v>
      </c>
      <c r="D63" s="11" t="s">
        <v>96</v>
      </c>
      <c r="E63" s="79">
        <v>16280</v>
      </c>
      <c r="F63" s="91" t="s">
        <v>10</v>
      </c>
    </row>
    <row r="64" spans="1:6" ht="36.75" x14ac:dyDescent="0.25">
      <c r="A64" s="41">
        <v>200157</v>
      </c>
      <c r="B64" s="10" t="s">
        <v>104</v>
      </c>
      <c r="C64" s="7" t="s">
        <v>290</v>
      </c>
      <c r="D64" s="11" t="s">
        <v>96</v>
      </c>
      <c r="E64" s="79">
        <v>9900</v>
      </c>
      <c r="F64" s="91" t="s">
        <v>10</v>
      </c>
    </row>
    <row r="65" spans="1:6" ht="36.75" x14ac:dyDescent="0.25">
      <c r="A65" s="41">
        <v>200159</v>
      </c>
      <c r="B65" s="10" t="s">
        <v>105</v>
      </c>
      <c r="C65" s="7" t="s">
        <v>106</v>
      </c>
      <c r="D65" s="11" t="s">
        <v>96</v>
      </c>
      <c r="E65" s="79">
        <v>760</v>
      </c>
      <c r="F65" s="91" t="s">
        <v>10</v>
      </c>
    </row>
    <row r="66" spans="1:6" ht="60.75" x14ac:dyDescent="0.25">
      <c r="A66" s="41">
        <v>200769</v>
      </c>
      <c r="B66" s="10" t="s">
        <v>107</v>
      </c>
      <c r="C66" s="7" t="s">
        <v>108</v>
      </c>
      <c r="D66" s="11" t="s">
        <v>99</v>
      </c>
      <c r="E66" s="79">
        <v>2140</v>
      </c>
      <c r="F66" s="91" t="s">
        <v>10</v>
      </c>
    </row>
    <row r="67" spans="1:6" ht="60.75" x14ac:dyDescent="0.25">
      <c r="A67" s="42">
        <v>200160</v>
      </c>
      <c r="B67" s="10" t="s">
        <v>109</v>
      </c>
      <c r="C67" s="7" t="s">
        <v>110</v>
      </c>
      <c r="D67" s="11" t="s">
        <v>99</v>
      </c>
      <c r="E67" s="79">
        <v>37300</v>
      </c>
      <c r="F67" s="91" t="s">
        <v>10</v>
      </c>
    </row>
    <row r="68" spans="1:6" x14ac:dyDescent="0.25">
      <c r="A68" s="43"/>
      <c r="B68" s="32"/>
      <c r="C68" s="1"/>
      <c r="D68" s="33"/>
      <c r="E68" s="83"/>
    </row>
    <row r="69" spans="1:6" ht="24" customHeight="1" x14ac:dyDescent="0.25">
      <c r="A69" s="112" t="s">
        <v>111</v>
      </c>
      <c r="B69" s="112"/>
      <c r="C69" s="112"/>
      <c r="D69" s="112"/>
      <c r="E69" s="95" t="s">
        <v>272</v>
      </c>
      <c r="F69" s="96" t="s">
        <v>274</v>
      </c>
    </row>
    <row r="70" spans="1:6" x14ac:dyDescent="0.25">
      <c r="A70" s="3" t="s">
        <v>1</v>
      </c>
      <c r="B70" s="3"/>
      <c r="C70" s="4">
        <v>179260</v>
      </c>
      <c r="D70" s="3"/>
      <c r="E70" s="95" t="s">
        <v>277</v>
      </c>
      <c r="F70" s="97">
        <f>C70*2/100</f>
        <v>3585.2</v>
      </c>
    </row>
    <row r="71" spans="1:6" s="103" customFormat="1" ht="44.25" x14ac:dyDescent="0.4">
      <c r="A71" s="104" t="s">
        <v>112</v>
      </c>
      <c r="B71" s="105" t="s">
        <v>3</v>
      </c>
      <c r="C71" s="106" t="s">
        <v>4</v>
      </c>
      <c r="D71" s="106" t="s">
        <v>113</v>
      </c>
      <c r="E71" s="102" t="s">
        <v>6</v>
      </c>
      <c r="F71" s="101" t="s">
        <v>7</v>
      </c>
    </row>
    <row r="72" spans="1:6" ht="36.75" x14ac:dyDescent="0.25">
      <c r="A72" s="9">
        <v>200246</v>
      </c>
      <c r="B72" s="10" t="s">
        <v>114</v>
      </c>
      <c r="C72" s="38" t="s">
        <v>115</v>
      </c>
      <c r="D72" s="11" t="s">
        <v>13</v>
      </c>
      <c r="E72" s="79">
        <v>2760000</v>
      </c>
      <c r="F72" s="91" t="s">
        <v>10</v>
      </c>
    </row>
    <row r="73" spans="1:6" ht="36.75" x14ac:dyDescent="0.25">
      <c r="A73" s="9">
        <v>200738</v>
      </c>
      <c r="B73" s="10" t="s">
        <v>116</v>
      </c>
      <c r="C73" s="10" t="s">
        <v>117</v>
      </c>
      <c r="D73" s="11" t="s">
        <v>13</v>
      </c>
      <c r="E73" s="79">
        <v>325000</v>
      </c>
      <c r="F73" s="91" t="s">
        <v>10</v>
      </c>
    </row>
    <row r="74" spans="1:6" ht="36.75" x14ac:dyDescent="0.25">
      <c r="A74" s="44">
        <v>200249</v>
      </c>
      <c r="B74" s="12" t="s">
        <v>118</v>
      </c>
      <c r="C74" s="10" t="s">
        <v>119</v>
      </c>
      <c r="D74" s="11" t="s">
        <v>13</v>
      </c>
      <c r="E74" s="79">
        <v>1808000</v>
      </c>
      <c r="F74" s="91" t="s">
        <v>10</v>
      </c>
    </row>
    <row r="75" spans="1:6" ht="36.75" x14ac:dyDescent="0.25">
      <c r="A75" s="45">
        <v>200251</v>
      </c>
      <c r="B75" s="38" t="s">
        <v>120</v>
      </c>
      <c r="C75" s="10" t="s">
        <v>121</v>
      </c>
      <c r="D75" s="11" t="s">
        <v>13</v>
      </c>
      <c r="E75" s="79">
        <v>699000</v>
      </c>
      <c r="F75" s="91" t="s">
        <v>10</v>
      </c>
    </row>
    <row r="76" spans="1:6" ht="36.75" x14ac:dyDescent="0.25">
      <c r="A76" s="45">
        <v>200247</v>
      </c>
      <c r="B76" s="38" t="s">
        <v>122</v>
      </c>
      <c r="C76" s="38" t="s">
        <v>123</v>
      </c>
      <c r="D76" s="11" t="s">
        <v>13</v>
      </c>
      <c r="E76" s="79">
        <v>192000</v>
      </c>
      <c r="F76" s="91" t="s">
        <v>10</v>
      </c>
    </row>
    <row r="77" spans="1:6" ht="84.75" x14ac:dyDescent="0.25">
      <c r="A77" s="46">
        <v>202923</v>
      </c>
      <c r="B77" s="38" t="s">
        <v>124</v>
      </c>
      <c r="C77" s="10" t="s">
        <v>125</v>
      </c>
      <c r="D77" s="11" t="s">
        <v>13</v>
      </c>
      <c r="E77" s="79">
        <v>859000</v>
      </c>
      <c r="F77" s="91" t="s">
        <v>10</v>
      </c>
    </row>
    <row r="78" spans="1:6" ht="36.75" x14ac:dyDescent="0.25">
      <c r="A78" s="47">
        <v>13333</v>
      </c>
      <c r="B78" s="38" t="s">
        <v>126</v>
      </c>
      <c r="C78" s="10" t="s">
        <v>127</v>
      </c>
      <c r="D78" s="48" t="s">
        <v>13</v>
      </c>
      <c r="E78" s="79">
        <v>190000</v>
      </c>
      <c r="F78" s="91" t="s">
        <v>10</v>
      </c>
    </row>
    <row r="79" spans="1:6" ht="48.75" x14ac:dyDescent="0.25">
      <c r="A79" s="46">
        <v>200255</v>
      </c>
      <c r="B79" s="38" t="s">
        <v>128</v>
      </c>
      <c r="C79" s="10" t="s">
        <v>129</v>
      </c>
      <c r="D79" s="11" t="s">
        <v>13</v>
      </c>
      <c r="E79" s="79">
        <v>1495000</v>
      </c>
      <c r="F79" s="91" t="s">
        <v>10</v>
      </c>
    </row>
    <row r="80" spans="1:6" x14ac:dyDescent="0.25">
      <c r="A80" s="43"/>
      <c r="B80" s="32"/>
      <c r="C80" s="1"/>
      <c r="D80" s="33"/>
      <c r="E80" s="83"/>
    </row>
    <row r="81" spans="1:6" ht="25.5" customHeight="1" x14ac:dyDescent="0.25">
      <c r="A81" s="108" t="s">
        <v>130</v>
      </c>
      <c r="B81" s="108"/>
      <c r="C81" s="26"/>
      <c r="D81" s="33"/>
      <c r="E81" s="95" t="s">
        <v>272</v>
      </c>
      <c r="F81" s="96" t="s">
        <v>274</v>
      </c>
    </row>
    <row r="82" spans="1:6" x14ac:dyDescent="0.25">
      <c r="A82" s="3" t="s">
        <v>1</v>
      </c>
      <c r="B82" s="25"/>
      <c r="C82" s="4">
        <v>3460</v>
      </c>
      <c r="D82" s="33"/>
      <c r="E82" s="95" t="s">
        <v>278</v>
      </c>
      <c r="F82" s="97">
        <f>C82*2/100</f>
        <v>69.2</v>
      </c>
    </row>
    <row r="83" spans="1:6" s="103" customFormat="1" ht="44.25" x14ac:dyDescent="0.4">
      <c r="A83" s="104" t="s">
        <v>112</v>
      </c>
      <c r="B83" s="105" t="s">
        <v>3</v>
      </c>
      <c r="C83" s="106" t="s">
        <v>4</v>
      </c>
      <c r="D83" s="106" t="s">
        <v>113</v>
      </c>
      <c r="E83" s="102" t="s">
        <v>6</v>
      </c>
      <c r="F83" s="101" t="s">
        <v>7</v>
      </c>
    </row>
    <row r="84" spans="1:6" ht="96.75" x14ac:dyDescent="0.25">
      <c r="A84" s="9">
        <v>200140</v>
      </c>
      <c r="B84" s="10" t="s">
        <v>131</v>
      </c>
      <c r="C84" s="7" t="s">
        <v>132</v>
      </c>
      <c r="D84" s="11" t="s">
        <v>13</v>
      </c>
      <c r="E84" s="79">
        <v>610</v>
      </c>
      <c r="F84" s="91" t="s">
        <v>10</v>
      </c>
    </row>
    <row r="85" spans="1:6" x14ac:dyDescent="0.25">
      <c r="A85" s="43"/>
      <c r="B85" s="32"/>
      <c r="C85" s="1"/>
      <c r="D85" s="33"/>
      <c r="E85" s="83"/>
    </row>
    <row r="86" spans="1:6" ht="33.75" customHeight="1" x14ac:dyDescent="0.25">
      <c r="A86" s="108" t="s">
        <v>133</v>
      </c>
      <c r="B86" s="108"/>
      <c r="C86" s="49" t="s">
        <v>134</v>
      </c>
      <c r="D86" s="33"/>
      <c r="E86" s="95" t="s">
        <v>272</v>
      </c>
      <c r="F86" s="96" t="s">
        <v>274</v>
      </c>
    </row>
    <row r="87" spans="1:6" x14ac:dyDescent="0.25">
      <c r="A87" s="3" t="s">
        <v>1</v>
      </c>
      <c r="B87" s="25"/>
      <c r="C87" s="4">
        <v>93340</v>
      </c>
      <c r="D87" s="33"/>
      <c r="E87" s="99">
        <v>4584968349</v>
      </c>
      <c r="F87" s="97">
        <f>C87*2/100</f>
        <v>1866.8</v>
      </c>
    </row>
    <row r="88" spans="1:6" s="103" customFormat="1" ht="44.25" x14ac:dyDescent="0.4">
      <c r="A88" s="104" t="s">
        <v>112</v>
      </c>
      <c r="B88" s="105" t="s">
        <v>3</v>
      </c>
      <c r="C88" s="106" t="s">
        <v>4</v>
      </c>
      <c r="D88" s="106" t="s">
        <v>113</v>
      </c>
      <c r="E88" s="102" t="s">
        <v>6</v>
      </c>
      <c r="F88" s="101" t="s">
        <v>7</v>
      </c>
    </row>
    <row r="89" spans="1:6" ht="96.75" x14ac:dyDescent="0.25">
      <c r="A89" s="50">
        <v>209691</v>
      </c>
      <c r="B89" s="10" t="s">
        <v>135</v>
      </c>
      <c r="C89" s="7" t="s">
        <v>136</v>
      </c>
      <c r="D89" s="11" t="s">
        <v>13</v>
      </c>
      <c r="E89" s="79">
        <v>46570</v>
      </c>
      <c r="F89" s="91" t="s">
        <v>10</v>
      </c>
    </row>
    <row r="90" spans="1:6" ht="84.75" x14ac:dyDescent="0.25">
      <c r="A90" s="50">
        <v>208820</v>
      </c>
      <c r="B90" s="10" t="s">
        <v>137</v>
      </c>
      <c r="C90" s="7" t="s">
        <v>138</v>
      </c>
      <c r="D90" s="11" t="s">
        <v>13</v>
      </c>
      <c r="E90" s="79">
        <v>50380</v>
      </c>
      <c r="F90" s="91" t="s">
        <v>10</v>
      </c>
    </row>
    <row r="91" spans="1:6" ht="84.75" x14ac:dyDescent="0.25">
      <c r="A91" s="50">
        <v>208819</v>
      </c>
      <c r="B91" s="10" t="s">
        <v>139</v>
      </c>
      <c r="C91" s="7" t="s">
        <v>138</v>
      </c>
      <c r="D91" s="11" t="s">
        <v>13</v>
      </c>
      <c r="E91" s="79">
        <v>75050</v>
      </c>
      <c r="F91" s="91" t="s">
        <v>10</v>
      </c>
    </row>
    <row r="92" spans="1:6" ht="84.75" x14ac:dyDescent="0.25">
      <c r="A92" s="50">
        <v>208821</v>
      </c>
      <c r="B92" s="10" t="s">
        <v>140</v>
      </c>
      <c r="C92" s="7" t="s">
        <v>138</v>
      </c>
      <c r="D92" s="11" t="s">
        <v>13</v>
      </c>
      <c r="E92" s="79">
        <v>27430</v>
      </c>
      <c r="F92" s="91" t="s">
        <v>10</v>
      </c>
    </row>
    <row r="93" spans="1:6" ht="84.75" x14ac:dyDescent="0.25">
      <c r="A93" s="51">
        <v>272034</v>
      </c>
      <c r="B93" s="10" t="s">
        <v>141</v>
      </c>
      <c r="C93" s="7" t="s">
        <v>142</v>
      </c>
      <c r="D93" s="11"/>
      <c r="E93" s="79">
        <v>3810</v>
      </c>
      <c r="F93" s="91" t="s">
        <v>10</v>
      </c>
    </row>
    <row r="94" spans="1:6" ht="96.75" x14ac:dyDescent="0.25">
      <c r="A94" s="50">
        <v>209690</v>
      </c>
      <c r="B94" s="10" t="s">
        <v>143</v>
      </c>
      <c r="C94" s="7" t="s">
        <v>144</v>
      </c>
      <c r="D94" s="11" t="s">
        <v>13</v>
      </c>
      <c r="E94" s="79">
        <v>161900</v>
      </c>
      <c r="F94" s="91" t="s">
        <v>10</v>
      </c>
    </row>
    <row r="95" spans="1:6" ht="96.75" x14ac:dyDescent="0.25">
      <c r="A95" s="50">
        <v>253361</v>
      </c>
      <c r="B95" s="10" t="s">
        <v>145</v>
      </c>
      <c r="C95" s="7" t="s">
        <v>146</v>
      </c>
      <c r="D95" s="11" t="s">
        <v>13</v>
      </c>
      <c r="E95" s="79">
        <v>216190</v>
      </c>
      <c r="F95" s="91" t="s">
        <v>10</v>
      </c>
    </row>
    <row r="96" spans="1:6" ht="96.75" x14ac:dyDescent="0.25">
      <c r="A96" s="50">
        <v>209689</v>
      </c>
      <c r="B96" s="10" t="s">
        <v>147</v>
      </c>
      <c r="C96" s="7" t="s">
        <v>148</v>
      </c>
      <c r="D96" s="11" t="s">
        <v>13</v>
      </c>
      <c r="E96" s="79">
        <v>28950</v>
      </c>
      <c r="F96" s="91" t="s">
        <v>10</v>
      </c>
    </row>
    <row r="97" spans="1:6" ht="96.75" x14ac:dyDescent="0.25">
      <c r="A97" s="50">
        <v>253365</v>
      </c>
      <c r="B97" s="10" t="s">
        <v>149</v>
      </c>
      <c r="C97" s="7" t="s">
        <v>150</v>
      </c>
      <c r="D97" s="11" t="s">
        <v>13</v>
      </c>
      <c r="E97" s="79">
        <v>46280</v>
      </c>
      <c r="F97" s="91" t="s">
        <v>10</v>
      </c>
    </row>
    <row r="98" spans="1:6" x14ac:dyDescent="0.25">
      <c r="A98" s="52"/>
      <c r="B98" s="32"/>
      <c r="C98" s="1"/>
      <c r="D98" s="33"/>
      <c r="E98" s="83"/>
      <c r="F98" s="93"/>
    </row>
    <row r="99" spans="1:6" x14ac:dyDescent="0.25">
      <c r="A99" s="110" t="s">
        <v>151</v>
      </c>
      <c r="B99" s="110"/>
      <c r="C99" s="26"/>
      <c r="D99" s="33"/>
      <c r="E99" s="95" t="s">
        <v>272</v>
      </c>
      <c r="F99" s="96" t="s">
        <v>274</v>
      </c>
    </row>
    <row r="100" spans="1:6" x14ac:dyDescent="0.25">
      <c r="A100" s="53" t="s">
        <v>1</v>
      </c>
      <c r="B100" s="53"/>
      <c r="C100" s="4">
        <v>19130</v>
      </c>
      <c r="D100" s="33"/>
      <c r="E100" s="95" t="s">
        <v>279</v>
      </c>
      <c r="F100" s="97">
        <f>C100*2/100</f>
        <v>382.6</v>
      </c>
    </row>
    <row r="101" spans="1:6" s="103" customFormat="1" ht="44.25" x14ac:dyDescent="0.4">
      <c r="A101" s="104" t="s">
        <v>112</v>
      </c>
      <c r="B101" s="105" t="s">
        <v>3</v>
      </c>
      <c r="C101" s="106" t="s">
        <v>4</v>
      </c>
      <c r="D101" s="106" t="s">
        <v>113</v>
      </c>
      <c r="E101" s="102" t="s">
        <v>6</v>
      </c>
      <c r="F101" s="101" t="s">
        <v>7</v>
      </c>
    </row>
    <row r="102" spans="1:6" ht="48.75" x14ac:dyDescent="0.25">
      <c r="A102" s="54">
        <v>36268</v>
      </c>
      <c r="B102" s="55" t="s">
        <v>152</v>
      </c>
      <c r="C102" s="19" t="s">
        <v>153</v>
      </c>
      <c r="D102" s="11" t="s">
        <v>154</v>
      </c>
      <c r="E102" s="79">
        <v>2440</v>
      </c>
      <c r="F102" s="91" t="s">
        <v>10</v>
      </c>
    </row>
    <row r="103" spans="1:6" ht="36.75" x14ac:dyDescent="0.25">
      <c r="A103" s="47"/>
      <c r="B103" s="38" t="s">
        <v>155</v>
      </c>
      <c r="C103" s="7" t="s">
        <v>156</v>
      </c>
      <c r="D103" s="11" t="s">
        <v>154</v>
      </c>
      <c r="E103" s="79">
        <v>760</v>
      </c>
      <c r="F103" s="91" t="s">
        <v>10</v>
      </c>
    </row>
    <row r="104" spans="1:6" ht="36.75" x14ac:dyDescent="0.25">
      <c r="A104" s="47"/>
      <c r="B104" s="38" t="s">
        <v>155</v>
      </c>
      <c r="C104" s="7" t="s">
        <v>157</v>
      </c>
      <c r="D104" s="11" t="s">
        <v>154</v>
      </c>
      <c r="E104" s="79">
        <v>760</v>
      </c>
      <c r="F104" s="91" t="s">
        <v>10</v>
      </c>
    </row>
    <row r="105" spans="1:6" x14ac:dyDescent="0.25">
      <c r="A105" s="43"/>
      <c r="B105" s="32"/>
      <c r="C105" s="1"/>
      <c r="D105" s="33"/>
      <c r="E105" s="83"/>
    </row>
    <row r="106" spans="1:6" ht="38.25" customHeight="1" x14ac:dyDescent="0.25">
      <c r="A106" s="111" t="s">
        <v>158</v>
      </c>
      <c r="B106" s="111"/>
      <c r="C106" s="111"/>
      <c r="D106" s="111"/>
      <c r="E106" s="95" t="s">
        <v>272</v>
      </c>
      <c r="F106" s="96" t="s">
        <v>274</v>
      </c>
    </row>
    <row r="107" spans="1:6" x14ac:dyDescent="0.25">
      <c r="A107" s="53" t="s">
        <v>1</v>
      </c>
      <c r="B107" s="56"/>
      <c r="C107" s="4">
        <v>9880</v>
      </c>
      <c r="D107" s="56"/>
      <c r="E107" s="99" t="s">
        <v>280</v>
      </c>
      <c r="F107" s="97">
        <f>C107*2/100</f>
        <v>197.6</v>
      </c>
    </row>
    <row r="108" spans="1:6" s="103" customFormat="1" ht="44.25" x14ac:dyDescent="0.4">
      <c r="A108" s="104" t="s">
        <v>112</v>
      </c>
      <c r="B108" s="105" t="s">
        <v>3</v>
      </c>
      <c r="C108" s="106" t="s">
        <v>4</v>
      </c>
      <c r="D108" s="106" t="s">
        <v>113</v>
      </c>
      <c r="E108" s="102" t="s">
        <v>6</v>
      </c>
      <c r="F108" s="101" t="s">
        <v>7</v>
      </c>
    </row>
    <row r="109" spans="1:6" ht="48.75" x14ac:dyDescent="0.25">
      <c r="A109" s="9">
        <v>200248</v>
      </c>
      <c r="B109" s="10" t="s">
        <v>159</v>
      </c>
      <c r="C109" s="19" t="s">
        <v>160</v>
      </c>
      <c r="D109" s="11" t="s">
        <v>161</v>
      </c>
      <c r="E109" s="79">
        <v>419</v>
      </c>
      <c r="F109" s="91" t="s">
        <v>10</v>
      </c>
    </row>
    <row r="110" spans="1:6" ht="36.75" x14ac:dyDescent="0.25">
      <c r="A110" s="57">
        <v>254854</v>
      </c>
      <c r="B110" s="58" t="s">
        <v>162</v>
      </c>
      <c r="C110" s="7" t="s">
        <v>163</v>
      </c>
      <c r="D110" s="11" t="s">
        <v>164</v>
      </c>
      <c r="E110" s="79">
        <v>187</v>
      </c>
      <c r="F110" s="91" t="s">
        <v>10</v>
      </c>
    </row>
    <row r="111" spans="1:6" ht="36.75" x14ac:dyDescent="0.25">
      <c r="A111" s="57">
        <v>13340</v>
      </c>
      <c r="B111" s="58" t="s">
        <v>165</v>
      </c>
      <c r="C111" s="7" t="s">
        <v>166</v>
      </c>
      <c r="D111" s="11" t="s">
        <v>82</v>
      </c>
      <c r="E111" s="79">
        <v>105</v>
      </c>
      <c r="F111" s="91" t="s">
        <v>10</v>
      </c>
    </row>
    <row r="112" spans="1:6" ht="36.75" x14ac:dyDescent="0.25">
      <c r="A112" s="57">
        <v>42376</v>
      </c>
      <c r="B112" s="10" t="s">
        <v>167</v>
      </c>
      <c r="C112" s="7" t="s">
        <v>166</v>
      </c>
      <c r="D112" s="11" t="s">
        <v>168</v>
      </c>
      <c r="E112" s="79">
        <v>3</v>
      </c>
      <c r="F112" s="91" t="s">
        <v>10</v>
      </c>
    </row>
    <row r="113" spans="1:6" ht="48.75" x14ac:dyDescent="0.25">
      <c r="A113" s="51">
        <v>30014</v>
      </c>
      <c r="B113" s="10" t="s">
        <v>169</v>
      </c>
      <c r="C113" s="7" t="s">
        <v>170</v>
      </c>
      <c r="D113" s="11" t="s">
        <v>171</v>
      </c>
      <c r="E113" s="79">
        <v>38</v>
      </c>
      <c r="F113" s="91" t="s">
        <v>10</v>
      </c>
    </row>
    <row r="114" spans="1:6" ht="60.75" x14ac:dyDescent="0.25">
      <c r="A114" s="9">
        <v>200259</v>
      </c>
      <c r="B114" s="10" t="s">
        <v>172</v>
      </c>
      <c r="C114" s="7" t="s">
        <v>173</v>
      </c>
      <c r="D114" s="11" t="s">
        <v>174</v>
      </c>
      <c r="E114" s="79">
        <v>27430</v>
      </c>
      <c r="F114" s="91" t="s">
        <v>10</v>
      </c>
    </row>
    <row r="115" spans="1:6" ht="48.75" x14ac:dyDescent="0.25">
      <c r="A115" s="9">
        <v>200260</v>
      </c>
      <c r="B115" s="10" t="s">
        <v>175</v>
      </c>
      <c r="C115" s="7" t="s">
        <v>176</v>
      </c>
      <c r="D115" s="11" t="s">
        <v>177</v>
      </c>
      <c r="E115" s="79">
        <v>12570</v>
      </c>
      <c r="F115" s="91" t="s">
        <v>10</v>
      </c>
    </row>
    <row r="116" spans="1:6" x14ac:dyDescent="0.25">
      <c r="A116" s="9">
        <v>210951</v>
      </c>
      <c r="B116" s="10" t="s">
        <v>178</v>
      </c>
      <c r="C116" s="7" t="s">
        <v>179</v>
      </c>
      <c r="D116" s="11" t="s">
        <v>13</v>
      </c>
      <c r="E116" s="79">
        <v>930</v>
      </c>
      <c r="F116" s="91" t="s">
        <v>10</v>
      </c>
    </row>
    <row r="117" spans="1:6" ht="48.75" x14ac:dyDescent="0.25">
      <c r="A117" s="9">
        <v>200253</v>
      </c>
      <c r="B117" s="10" t="s">
        <v>180</v>
      </c>
      <c r="C117" s="7" t="s">
        <v>181</v>
      </c>
      <c r="D117" s="11" t="s">
        <v>161</v>
      </c>
      <c r="E117" s="79">
        <v>633</v>
      </c>
      <c r="F117" s="91" t="s">
        <v>10</v>
      </c>
    </row>
    <row r="118" spans="1:6" x14ac:dyDescent="0.25">
      <c r="A118" s="43"/>
      <c r="B118" s="32"/>
      <c r="C118" s="1"/>
      <c r="D118" s="33"/>
      <c r="E118" s="83"/>
    </row>
    <row r="119" spans="1:6" ht="36" customHeight="1" x14ac:dyDescent="0.25">
      <c r="A119" s="112" t="s">
        <v>182</v>
      </c>
      <c r="B119" s="112"/>
      <c r="C119" s="112"/>
      <c r="D119" s="112"/>
      <c r="E119" s="95" t="s">
        <v>272</v>
      </c>
      <c r="F119" s="96" t="s">
        <v>274</v>
      </c>
    </row>
    <row r="120" spans="1:6" x14ac:dyDescent="0.25">
      <c r="A120" s="53" t="s">
        <v>1</v>
      </c>
      <c r="B120" s="3"/>
      <c r="C120" s="4">
        <v>268650</v>
      </c>
      <c r="D120" s="3"/>
      <c r="E120" s="95" t="s">
        <v>281</v>
      </c>
      <c r="F120" s="97">
        <f>C120*2/100</f>
        <v>5373</v>
      </c>
    </row>
    <row r="121" spans="1:6" s="103" customFormat="1" ht="44.25" x14ac:dyDescent="0.4">
      <c r="A121" s="104" t="s">
        <v>112</v>
      </c>
      <c r="B121" s="105" t="s">
        <v>3</v>
      </c>
      <c r="C121" s="106" t="s">
        <v>4</v>
      </c>
      <c r="D121" s="106" t="s">
        <v>113</v>
      </c>
      <c r="E121" s="102" t="s">
        <v>6</v>
      </c>
      <c r="F121" s="101" t="s">
        <v>7</v>
      </c>
    </row>
    <row r="122" spans="1:6" ht="84.75" x14ac:dyDescent="0.25">
      <c r="A122" s="9">
        <v>206404</v>
      </c>
      <c r="B122" s="10" t="s">
        <v>183</v>
      </c>
      <c r="C122" s="19" t="s">
        <v>184</v>
      </c>
      <c r="D122" s="11" t="s">
        <v>185</v>
      </c>
      <c r="E122" s="79">
        <v>419650</v>
      </c>
      <c r="F122" s="91" t="s">
        <v>10</v>
      </c>
    </row>
    <row r="123" spans="1:6" ht="84.75" x14ac:dyDescent="0.25">
      <c r="A123" s="9">
        <v>206444</v>
      </c>
      <c r="B123" s="10" t="s">
        <v>186</v>
      </c>
      <c r="C123" s="7" t="s">
        <v>187</v>
      </c>
      <c r="D123" s="11" t="s">
        <v>188</v>
      </c>
      <c r="E123" s="79">
        <v>31800</v>
      </c>
      <c r="F123" s="91" t="s">
        <v>10</v>
      </c>
    </row>
    <row r="124" spans="1:6" ht="36.75" x14ac:dyDescent="0.25">
      <c r="A124" s="9">
        <v>206445</v>
      </c>
      <c r="B124" s="10" t="s">
        <v>189</v>
      </c>
      <c r="C124" s="7" t="s">
        <v>190</v>
      </c>
      <c r="D124" s="11" t="s">
        <v>191</v>
      </c>
      <c r="E124" s="79">
        <v>680950</v>
      </c>
      <c r="F124" s="91" t="s">
        <v>10</v>
      </c>
    </row>
    <row r="125" spans="1:6" ht="60.75" x14ac:dyDescent="0.25">
      <c r="A125" s="9">
        <v>206399</v>
      </c>
      <c r="B125" s="10" t="s">
        <v>192</v>
      </c>
      <c r="C125" s="7" t="s">
        <v>193</v>
      </c>
      <c r="D125" s="11" t="s">
        <v>194</v>
      </c>
      <c r="E125" s="79">
        <v>19142860</v>
      </c>
      <c r="F125" s="91" t="s">
        <v>10</v>
      </c>
    </row>
    <row r="126" spans="1:6" ht="120.75" x14ac:dyDescent="0.25">
      <c r="A126" s="9">
        <v>206425</v>
      </c>
      <c r="B126" s="10" t="s">
        <v>195</v>
      </c>
      <c r="C126" s="7" t="s">
        <v>196</v>
      </c>
      <c r="D126" s="11" t="s">
        <v>168</v>
      </c>
      <c r="E126" s="79">
        <v>24290</v>
      </c>
      <c r="F126" s="91" t="s">
        <v>10</v>
      </c>
    </row>
    <row r="127" spans="1:6" ht="132.75" x14ac:dyDescent="0.25">
      <c r="A127" s="9">
        <v>206426</v>
      </c>
      <c r="B127" s="10" t="s">
        <v>197</v>
      </c>
      <c r="C127" s="7" t="s">
        <v>198</v>
      </c>
      <c r="D127" s="11" t="s">
        <v>168</v>
      </c>
      <c r="E127" s="79">
        <v>49500</v>
      </c>
      <c r="F127" s="91" t="s">
        <v>10</v>
      </c>
    </row>
    <row r="128" spans="1:6" x14ac:dyDescent="0.25">
      <c r="A128" s="43"/>
      <c r="B128" s="32"/>
      <c r="C128" s="1"/>
      <c r="D128" s="33"/>
      <c r="E128" s="83"/>
    </row>
    <row r="129" spans="1:6" ht="31.5" customHeight="1" x14ac:dyDescent="0.25">
      <c r="A129" s="112" t="s">
        <v>199</v>
      </c>
      <c r="B129" s="112"/>
      <c r="C129" s="112"/>
      <c r="D129" s="112"/>
      <c r="E129" s="95" t="s">
        <v>272</v>
      </c>
      <c r="F129" s="96" t="s">
        <v>274</v>
      </c>
    </row>
    <row r="130" spans="1:6" x14ac:dyDescent="0.25">
      <c r="A130" s="53" t="s">
        <v>1</v>
      </c>
      <c r="B130" s="3"/>
      <c r="C130" s="4">
        <v>6980</v>
      </c>
      <c r="D130" s="3"/>
      <c r="E130" s="95" t="s">
        <v>282</v>
      </c>
      <c r="F130" s="97">
        <f>C130*2/100</f>
        <v>139.6</v>
      </c>
    </row>
    <row r="131" spans="1:6" s="103" customFormat="1" ht="44.25" x14ac:dyDescent="0.4">
      <c r="A131" s="104" t="s">
        <v>112</v>
      </c>
      <c r="B131" s="105" t="s">
        <v>3</v>
      </c>
      <c r="C131" s="106" t="s">
        <v>4</v>
      </c>
      <c r="D131" s="106" t="s">
        <v>113</v>
      </c>
      <c r="E131" s="102" t="s">
        <v>6</v>
      </c>
      <c r="F131" s="101" t="s">
        <v>7</v>
      </c>
    </row>
    <row r="132" spans="1:6" ht="36.75" x14ac:dyDescent="0.25">
      <c r="A132" s="9">
        <v>200163</v>
      </c>
      <c r="B132" s="10" t="s">
        <v>200</v>
      </c>
      <c r="C132" s="7" t="s">
        <v>201</v>
      </c>
      <c r="D132" s="11" t="s">
        <v>99</v>
      </c>
      <c r="E132" s="79">
        <v>96</v>
      </c>
      <c r="F132" s="91" t="s">
        <v>10</v>
      </c>
    </row>
    <row r="133" spans="1:6" ht="24.75" x14ac:dyDescent="0.25">
      <c r="A133" s="9">
        <v>206446</v>
      </c>
      <c r="B133" s="10" t="s">
        <v>202</v>
      </c>
      <c r="C133" s="7" t="s">
        <v>203</v>
      </c>
      <c r="D133" s="11" t="s">
        <v>99</v>
      </c>
      <c r="E133" s="79">
        <v>171</v>
      </c>
      <c r="F133" s="91" t="s">
        <v>10</v>
      </c>
    </row>
    <row r="134" spans="1:6" ht="60.75" x14ac:dyDescent="0.25">
      <c r="A134" s="9">
        <v>200162</v>
      </c>
      <c r="B134" s="10" t="s">
        <v>204</v>
      </c>
      <c r="C134" s="7" t="s">
        <v>205</v>
      </c>
      <c r="D134" s="11" t="s">
        <v>99</v>
      </c>
      <c r="E134" s="79">
        <v>8190</v>
      </c>
      <c r="F134" s="91" t="s">
        <v>10</v>
      </c>
    </row>
    <row r="135" spans="1:6" ht="60.75" x14ac:dyDescent="0.25">
      <c r="A135" s="9">
        <v>207448</v>
      </c>
      <c r="B135" s="10" t="s">
        <v>206</v>
      </c>
      <c r="C135" s="7" t="s">
        <v>207</v>
      </c>
      <c r="D135" s="11" t="s">
        <v>99</v>
      </c>
      <c r="E135" s="79">
        <v>2095</v>
      </c>
      <c r="F135" s="91" t="s">
        <v>10</v>
      </c>
    </row>
    <row r="136" spans="1:6" x14ac:dyDescent="0.25">
      <c r="A136" s="43"/>
      <c r="B136" s="32"/>
      <c r="C136" s="1"/>
      <c r="D136" s="33"/>
      <c r="E136" s="83"/>
    </row>
    <row r="137" spans="1:6" ht="25.5" customHeight="1" x14ac:dyDescent="0.25">
      <c r="A137" s="108" t="s">
        <v>208</v>
      </c>
      <c r="B137" s="108"/>
      <c r="C137" s="26"/>
      <c r="D137" s="33"/>
      <c r="E137" s="95" t="s">
        <v>272</v>
      </c>
      <c r="F137" s="96" t="s">
        <v>274</v>
      </c>
    </row>
    <row r="138" spans="1:6" x14ac:dyDescent="0.25">
      <c r="A138" s="53" t="s">
        <v>1</v>
      </c>
      <c r="B138" s="25"/>
      <c r="C138" s="4">
        <v>22320</v>
      </c>
      <c r="D138" s="33"/>
      <c r="E138" s="95" t="s">
        <v>283</v>
      </c>
      <c r="F138" s="97">
        <f>C138*2/100</f>
        <v>446.4</v>
      </c>
    </row>
    <row r="139" spans="1:6" s="103" customFormat="1" ht="44.25" x14ac:dyDescent="0.4">
      <c r="A139" s="104" t="s">
        <v>112</v>
      </c>
      <c r="B139" s="105" t="s">
        <v>3</v>
      </c>
      <c r="C139" s="106" t="s">
        <v>4</v>
      </c>
      <c r="D139" s="106" t="s">
        <v>113</v>
      </c>
      <c r="E139" s="102" t="s">
        <v>6</v>
      </c>
      <c r="F139" s="101" t="s">
        <v>7</v>
      </c>
    </row>
    <row r="140" spans="1:6" ht="36.75" x14ac:dyDescent="0.25">
      <c r="A140" s="9">
        <v>209259</v>
      </c>
      <c r="B140" s="59" t="s">
        <v>209</v>
      </c>
      <c r="C140" s="60" t="s">
        <v>210</v>
      </c>
      <c r="D140" s="61" t="s">
        <v>13</v>
      </c>
      <c r="E140" s="79">
        <v>20000</v>
      </c>
      <c r="F140" s="91" t="s">
        <v>10</v>
      </c>
    </row>
    <row r="141" spans="1:6" ht="36.75" x14ac:dyDescent="0.25">
      <c r="A141" s="9">
        <v>206401</v>
      </c>
      <c r="B141" s="10" t="s">
        <v>211</v>
      </c>
      <c r="C141" s="7" t="s">
        <v>212</v>
      </c>
      <c r="D141" s="11" t="s">
        <v>13</v>
      </c>
      <c r="E141" s="79">
        <v>78100</v>
      </c>
      <c r="F141" s="91" t="s">
        <v>10</v>
      </c>
    </row>
    <row r="142" spans="1:6" ht="60.75" x14ac:dyDescent="0.25">
      <c r="A142" s="9">
        <v>274903</v>
      </c>
      <c r="B142" s="10" t="s">
        <v>213</v>
      </c>
      <c r="C142" s="7" t="s">
        <v>214</v>
      </c>
      <c r="D142" s="11" t="s">
        <v>215</v>
      </c>
      <c r="E142" s="79">
        <v>190450</v>
      </c>
      <c r="F142" s="91" t="s">
        <v>10</v>
      </c>
    </row>
    <row r="143" spans="1:6" ht="60.75" x14ac:dyDescent="0.25">
      <c r="A143" s="9">
        <v>206428</v>
      </c>
      <c r="B143" s="10" t="s">
        <v>216</v>
      </c>
      <c r="C143" s="7" t="s">
        <v>217</v>
      </c>
      <c r="D143" s="11" t="s">
        <v>215</v>
      </c>
      <c r="E143" s="79">
        <v>114250</v>
      </c>
      <c r="F143" s="91" t="s">
        <v>10</v>
      </c>
    </row>
    <row r="144" spans="1:6" ht="60.75" x14ac:dyDescent="0.25">
      <c r="A144" s="62">
        <v>34810</v>
      </c>
      <c r="B144" s="63" t="s">
        <v>218</v>
      </c>
      <c r="C144" s="7" t="s">
        <v>219</v>
      </c>
      <c r="D144" s="11" t="s">
        <v>215</v>
      </c>
      <c r="E144" s="79">
        <v>2550</v>
      </c>
      <c r="F144" s="91" t="s">
        <v>10</v>
      </c>
    </row>
    <row r="145" spans="1:6" x14ac:dyDescent="0.25">
      <c r="A145" s="43"/>
      <c r="B145" s="32"/>
      <c r="C145" s="1"/>
      <c r="D145" s="33"/>
      <c r="E145" s="83"/>
    </row>
    <row r="146" spans="1:6" ht="32.25" customHeight="1" x14ac:dyDescent="0.25">
      <c r="A146" s="108" t="s">
        <v>220</v>
      </c>
      <c r="B146" s="108"/>
      <c r="C146" s="26"/>
      <c r="D146" s="33"/>
      <c r="E146" s="95" t="s">
        <v>272</v>
      </c>
      <c r="F146" s="96" t="s">
        <v>274</v>
      </c>
    </row>
    <row r="147" spans="1:6" x14ac:dyDescent="0.25">
      <c r="A147" s="25" t="s">
        <v>1</v>
      </c>
      <c r="B147" s="25"/>
      <c r="C147" s="4">
        <v>2055</v>
      </c>
      <c r="D147" s="33"/>
      <c r="E147" s="95" t="s">
        <v>284</v>
      </c>
      <c r="F147" s="97">
        <f>C147*2/100</f>
        <v>41.1</v>
      </c>
    </row>
    <row r="148" spans="1:6" s="103" customFormat="1" ht="44.25" x14ac:dyDescent="0.4">
      <c r="A148" s="100" t="s">
        <v>2</v>
      </c>
      <c r="B148" s="101" t="s">
        <v>3</v>
      </c>
      <c r="C148" s="100" t="s">
        <v>4</v>
      </c>
      <c r="D148" s="100" t="s">
        <v>5</v>
      </c>
      <c r="E148" s="102" t="s">
        <v>6</v>
      </c>
      <c r="F148" s="101" t="s">
        <v>7</v>
      </c>
    </row>
    <row r="149" spans="1:6" ht="36.75" x14ac:dyDescent="0.25">
      <c r="A149" s="9">
        <v>206412</v>
      </c>
      <c r="B149" s="10" t="s">
        <v>221</v>
      </c>
      <c r="C149" s="7" t="s">
        <v>222</v>
      </c>
      <c r="D149" s="11" t="s">
        <v>9</v>
      </c>
      <c r="E149" s="79">
        <v>190</v>
      </c>
      <c r="F149" s="91" t="s">
        <v>16</v>
      </c>
    </row>
    <row r="150" spans="1:6" x14ac:dyDescent="0.25">
      <c r="A150" s="43"/>
      <c r="B150" s="32"/>
      <c r="C150" s="1"/>
      <c r="D150" s="33"/>
      <c r="E150" s="83"/>
    </row>
    <row r="151" spans="1:6" ht="24" customHeight="1" x14ac:dyDescent="0.25">
      <c r="A151" s="108" t="s">
        <v>223</v>
      </c>
      <c r="B151" s="108"/>
      <c r="C151" s="26"/>
      <c r="D151" s="33"/>
      <c r="E151" s="95" t="s">
        <v>272</v>
      </c>
      <c r="F151" s="96" t="s">
        <v>274</v>
      </c>
    </row>
    <row r="152" spans="1:6" x14ac:dyDescent="0.25">
      <c r="A152" s="25" t="s">
        <v>1</v>
      </c>
      <c r="B152" s="25"/>
      <c r="C152" s="4">
        <v>8500</v>
      </c>
      <c r="D152" s="33"/>
      <c r="E152" s="95" t="s">
        <v>285</v>
      </c>
      <c r="F152" s="97">
        <f>C152*2/100</f>
        <v>170</v>
      </c>
    </row>
    <row r="153" spans="1:6" s="103" customFormat="1" ht="44.25" x14ac:dyDescent="0.4">
      <c r="A153" s="100" t="s">
        <v>2</v>
      </c>
      <c r="B153" s="101" t="s">
        <v>3</v>
      </c>
      <c r="C153" s="100" t="s">
        <v>4</v>
      </c>
      <c r="D153" s="100" t="s">
        <v>5</v>
      </c>
      <c r="E153" s="102" t="s">
        <v>6</v>
      </c>
      <c r="F153" s="101" t="s">
        <v>7</v>
      </c>
    </row>
    <row r="154" spans="1:6" ht="36.75" x14ac:dyDescent="0.25">
      <c r="A154" s="9">
        <v>202903</v>
      </c>
      <c r="B154" s="10" t="s">
        <v>224</v>
      </c>
      <c r="C154" s="7" t="s">
        <v>225</v>
      </c>
      <c r="D154" s="11" t="s">
        <v>9</v>
      </c>
      <c r="E154" s="79">
        <v>95</v>
      </c>
      <c r="F154" s="91" t="s">
        <v>16</v>
      </c>
    </row>
    <row r="155" spans="1:6" ht="60.75" x14ac:dyDescent="0.25">
      <c r="A155" s="9">
        <v>202904</v>
      </c>
      <c r="B155" s="10" t="s">
        <v>226</v>
      </c>
      <c r="C155" s="7" t="s">
        <v>227</v>
      </c>
      <c r="D155" s="11" t="s">
        <v>13</v>
      </c>
      <c r="E155" s="79">
        <v>1600</v>
      </c>
      <c r="F155" s="91" t="s">
        <v>16</v>
      </c>
    </row>
    <row r="156" spans="1:6" x14ac:dyDescent="0.25">
      <c r="A156" s="43"/>
      <c r="B156" s="32"/>
      <c r="C156" s="1"/>
      <c r="D156" s="33"/>
      <c r="E156" s="83"/>
    </row>
    <row r="157" spans="1:6" x14ac:dyDescent="0.25">
      <c r="A157" s="43"/>
      <c r="B157" s="32"/>
      <c r="C157" s="1"/>
      <c r="D157" s="33"/>
      <c r="E157" s="83"/>
    </row>
    <row r="158" spans="1:6" ht="27" customHeight="1" x14ac:dyDescent="0.25">
      <c r="A158" s="108" t="s">
        <v>228</v>
      </c>
      <c r="B158" s="108"/>
      <c r="C158" s="1"/>
      <c r="D158" s="33"/>
      <c r="E158" s="95" t="s">
        <v>272</v>
      </c>
      <c r="F158" s="96" t="s">
        <v>274</v>
      </c>
    </row>
    <row r="159" spans="1:6" x14ac:dyDescent="0.25">
      <c r="A159" s="25" t="s">
        <v>1</v>
      </c>
      <c r="B159" s="25"/>
      <c r="C159" s="64">
        <v>10950</v>
      </c>
      <c r="D159" s="33"/>
      <c r="E159" s="95" t="s">
        <v>286</v>
      </c>
      <c r="F159" s="97">
        <f>C159*2/100</f>
        <v>219</v>
      </c>
    </row>
    <row r="160" spans="1:6" s="103" customFormat="1" ht="44.25" x14ac:dyDescent="0.4">
      <c r="A160" s="100" t="s">
        <v>2</v>
      </c>
      <c r="B160" s="101" t="s">
        <v>3</v>
      </c>
      <c r="C160" s="100" t="s">
        <v>4</v>
      </c>
      <c r="D160" s="100" t="s">
        <v>5</v>
      </c>
      <c r="E160" s="102" t="s">
        <v>6</v>
      </c>
      <c r="F160" s="101" t="s">
        <v>7</v>
      </c>
    </row>
    <row r="161" spans="1:6" ht="24.75" x14ac:dyDescent="0.25">
      <c r="A161" s="65">
        <v>200272</v>
      </c>
      <c r="B161" s="10" t="s">
        <v>229</v>
      </c>
      <c r="C161" s="7" t="s">
        <v>230</v>
      </c>
      <c r="D161" s="11" t="s">
        <v>13</v>
      </c>
      <c r="E161" s="79">
        <v>1900</v>
      </c>
      <c r="F161" s="91" t="s">
        <v>16</v>
      </c>
    </row>
    <row r="162" spans="1:6" ht="24.75" x14ac:dyDescent="0.25">
      <c r="A162" s="65">
        <v>200273</v>
      </c>
      <c r="B162" s="10" t="s">
        <v>231</v>
      </c>
      <c r="C162" s="7" t="s">
        <v>232</v>
      </c>
      <c r="D162" s="11" t="s">
        <v>13</v>
      </c>
      <c r="E162" s="79">
        <v>7050</v>
      </c>
      <c r="F162" s="91" t="s">
        <v>16</v>
      </c>
    </row>
    <row r="163" spans="1:6" x14ac:dyDescent="0.25">
      <c r="A163" s="65">
        <v>200274</v>
      </c>
      <c r="B163" s="10" t="s">
        <v>233</v>
      </c>
      <c r="C163" s="7" t="s">
        <v>234</v>
      </c>
      <c r="D163" s="11" t="s">
        <v>13</v>
      </c>
      <c r="E163" s="79">
        <v>40</v>
      </c>
      <c r="F163" s="91" t="s">
        <v>16</v>
      </c>
    </row>
    <row r="164" spans="1:6" x14ac:dyDescent="0.25">
      <c r="A164" s="65">
        <v>200291</v>
      </c>
      <c r="B164" s="10" t="s">
        <v>235</v>
      </c>
      <c r="C164" s="7" t="s">
        <v>236</v>
      </c>
      <c r="D164" s="11" t="s">
        <v>13</v>
      </c>
      <c r="E164" s="79">
        <v>42660</v>
      </c>
      <c r="F164" s="91" t="s">
        <v>16</v>
      </c>
    </row>
    <row r="165" spans="1:6" x14ac:dyDescent="0.25">
      <c r="A165" s="65">
        <v>200640</v>
      </c>
      <c r="B165" s="10" t="s">
        <v>237</v>
      </c>
      <c r="C165" s="7" t="s">
        <v>238</v>
      </c>
      <c r="D165" s="11" t="s">
        <v>13</v>
      </c>
      <c r="E165" s="79">
        <v>60</v>
      </c>
      <c r="F165" s="91" t="s">
        <v>16</v>
      </c>
    </row>
    <row r="166" spans="1:6" x14ac:dyDescent="0.25">
      <c r="A166" s="65">
        <v>200271</v>
      </c>
      <c r="B166" s="10" t="s">
        <v>239</v>
      </c>
      <c r="C166" s="7" t="s">
        <v>240</v>
      </c>
      <c r="D166" s="11" t="s">
        <v>13</v>
      </c>
      <c r="E166" s="79">
        <v>800</v>
      </c>
      <c r="F166" s="91" t="s">
        <v>16</v>
      </c>
    </row>
    <row r="167" spans="1:6" x14ac:dyDescent="0.25">
      <c r="A167" s="66"/>
      <c r="B167" s="10" t="s">
        <v>241</v>
      </c>
      <c r="C167" s="7" t="s">
        <v>242</v>
      </c>
      <c r="D167" s="11" t="s">
        <v>13</v>
      </c>
      <c r="E167" s="79">
        <v>3</v>
      </c>
      <c r="F167" s="91" t="s">
        <v>16</v>
      </c>
    </row>
    <row r="168" spans="1:6" x14ac:dyDescent="0.25">
      <c r="A168" s="65">
        <v>200275</v>
      </c>
      <c r="B168" s="10" t="s">
        <v>243</v>
      </c>
      <c r="C168" s="7" t="s">
        <v>244</v>
      </c>
      <c r="D168" s="11" t="s">
        <v>13</v>
      </c>
      <c r="E168" s="79">
        <v>660</v>
      </c>
      <c r="F168" s="91" t="s">
        <v>16</v>
      </c>
    </row>
    <row r="169" spans="1:6" ht="24.75" x14ac:dyDescent="0.25">
      <c r="A169" s="67">
        <v>200128</v>
      </c>
      <c r="B169" s="10" t="s">
        <v>245</v>
      </c>
      <c r="C169" s="7" t="s">
        <v>246</v>
      </c>
      <c r="D169" s="11" t="s">
        <v>13</v>
      </c>
      <c r="E169" s="79">
        <v>1050</v>
      </c>
      <c r="F169" s="91" t="s">
        <v>16</v>
      </c>
    </row>
    <row r="170" spans="1:6" x14ac:dyDescent="0.25">
      <c r="A170" s="43"/>
      <c r="B170" s="32"/>
      <c r="C170" s="1"/>
      <c r="D170" s="33"/>
      <c r="E170" s="83"/>
    </row>
    <row r="171" spans="1:6" ht="24.75" customHeight="1" x14ac:dyDescent="0.25">
      <c r="A171" s="112" t="s">
        <v>247</v>
      </c>
      <c r="B171" s="112"/>
      <c r="C171" s="112"/>
      <c r="D171" s="112"/>
      <c r="E171" s="95" t="s">
        <v>272</v>
      </c>
      <c r="F171" s="96" t="s">
        <v>274</v>
      </c>
    </row>
    <row r="172" spans="1:6" x14ac:dyDescent="0.25">
      <c r="A172" s="25" t="s">
        <v>1</v>
      </c>
      <c r="B172" s="3"/>
      <c r="C172" s="4">
        <v>5940</v>
      </c>
      <c r="D172" s="3"/>
      <c r="E172" s="95" t="s">
        <v>287</v>
      </c>
      <c r="F172" s="97">
        <f>C172*2/100</f>
        <v>118.8</v>
      </c>
    </row>
    <row r="173" spans="1:6" s="103" customFormat="1" ht="44.25" x14ac:dyDescent="0.4">
      <c r="A173" s="100" t="s">
        <v>2</v>
      </c>
      <c r="B173" s="101" t="s">
        <v>3</v>
      </c>
      <c r="C173" s="100" t="s">
        <v>4</v>
      </c>
      <c r="D173" s="100" t="s">
        <v>5</v>
      </c>
      <c r="E173" s="102" t="s">
        <v>6</v>
      </c>
      <c r="F173" s="101" t="s">
        <v>7</v>
      </c>
    </row>
    <row r="174" spans="1:6" ht="24.75" x14ac:dyDescent="0.25">
      <c r="A174" s="9">
        <v>200262</v>
      </c>
      <c r="B174" s="10" t="s">
        <v>248</v>
      </c>
      <c r="C174" s="7" t="s">
        <v>249</v>
      </c>
      <c r="D174" s="11" t="s">
        <v>13</v>
      </c>
      <c r="E174" s="79">
        <v>5230</v>
      </c>
      <c r="F174" s="91" t="s">
        <v>16</v>
      </c>
    </row>
    <row r="175" spans="1:6" ht="48.75" x14ac:dyDescent="0.25">
      <c r="A175" s="9">
        <v>200265</v>
      </c>
      <c r="B175" s="10" t="s">
        <v>250</v>
      </c>
      <c r="C175" s="7" t="s">
        <v>251</v>
      </c>
      <c r="D175" s="11" t="s">
        <v>13</v>
      </c>
      <c r="E175" s="79">
        <v>200</v>
      </c>
      <c r="F175" s="91" t="s">
        <v>16</v>
      </c>
    </row>
    <row r="176" spans="1:6" ht="36.75" x14ac:dyDescent="0.25">
      <c r="A176" s="50">
        <v>206405</v>
      </c>
      <c r="B176" s="10" t="s">
        <v>252</v>
      </c>
      <c r="C176" s="7" t="s">
        <v>253</v>
      </c>
      <c r="D176" s="11" t="s">
        <v>13</v>
      </c>
      <c r="E176" s="79">
        <v>38</v>
      </c>
      <c r="F176" s="91" t="s">
        <v>16</v>
      </c>
    </row>
    <row r="177" spans="1:6" ht="24.75" x14ac:dyDescent="0.25">
      <c r="A177" s="9">
        <v>200266</v>
      </c>
      <c r="B177" s="10" t="s">
        <v>254</v>
      </c>
      <c r="C177" s="7" t="s">
        <v>255</v>
      </c>
      <c r="D177" s="11" t="s">
        <v>13</v>
      </c>
      <c r="E177" s="79">
        <v>150</v>
      </c>
      <c r="F177" s="91" t="s">
        <v>16</v>
      </c>
    </row>
    <row r="178" spans="1:6" x14ac:dyDescent="0.25">
      <c r="A178" s="43"/>
      <c r="B178" s="32"/>
      <c r="C178" s="1"/>
      <c r="D178" s="33"/>
      <c r="E178" s="83"/>
    </row>
    <row r="179" spans="1:6" ht="27" customHeight="1" x14ac:dyDescent="0.25">
      <c r="A179" s="108" t="s">
        <v>256</v>
      </c>
      <c r="B179" s="108"/>
      <c r="C179" s="1"/>
      <c r="D179" s="33"/>
      <c r="E179" s="95" t="s">
        <v>272</v>
      </c>
      <c r="F179" s="96" t="s">
        <v>274</v>
      </c>
    </row>
    <row r="180" spans="1:6" x14ac:dyDescent="0.25">
      <c r="A180" s="25" t="s">
        <v>1</v>
      </c>
      <c r="B180" s="25"/>
      <c r="C180" s="4">
        <v>150</v>
      </c>
      <c r="D180" s="33"/>
      <c r="E180" s="95" t="s">
        <v>288</v>
      </c>
      <c r="F180" s="97">
        <f>C180*2/100</f>
        <v>3</v>
      </c>
    </row>
    <row r="181" spans="1:6" s="103" customFormat="1" ht="44.25" x14ac:dyDescent="0.4">
      <c r="A181" s="100" t="s">
        <v>2</v>
      </c>
      <c r="B181" s="101" t="s">
        <v>3</v>
      </c>
      <c r="C181" s="100" t="s">
        <v>4</v>
      </c>
      <c r="D181" s="100" t="s">
        <v>5</v>
      </c>
      <c r="E181" s="102" t="s">
        <v>6</v>
      </c>
      <c r="F181" s="101" t="s">
        <v>7</v>
      </c>
    </row>
    <row r="182" spans="1:6" ht="36.75" x14ac:dyDescent="0.25">
      <c r="A182" s="9">
        <v>200263</v>
      </c>
      <c r="B182" s="10" t="s">
        <v>257</v>
      </c>
      <c r="C182" s="7" t="s">
        <v>258</v>
      </c>
      <c r="D182" s="11" t="s">
        <v>13</v>
      </c>
      <c r="E182" s="79">
        <v>35</v>
      </c>
      <c r="F182" s="91" t="s">
        <v>16</v>
      </c>
    </row>
    <row r="183" spans="1:6" x14ac:dyDescent="0.25">
      <c r="A183" s="43"/>
      <c r="B183" s="32"/>
      <c r="C183" s="1"/>
      <c r="D183" s="33"/>
      <c r="E183" s="83"/>
    </row>
    <row r="184" spans="1:6" ht="42.75" customHeight="1" x14ac:dyDescent="0.25">
      <c r="A184" s="108" t="s">
        <v>259</v>
      </c>
      <c r="B184" s="108"/>
      <c r="C184" s="30"/>
      <c r="D184" s="33"/>
      <c r="E184" s="95" t="s">
        <v>272</v>
      </c>
      <c r="F184" s="96" t="s">
        <v>274</v>
      </c>
    </row>
    <row r="185" spans="1:6" x14ac:dyDescent="0.25">
      <c r="A185" s="25" t="s">
        <v>1</v>
      </c>
      <c r="B185" s="25"/>
      <c r="C185" s="4">
        <v>975</v>
      </c>
      <c r="D185" s="33"/>
      <c r="E185" s="99">
        <v>4585552537</v>
      </c>
      <c r="F185" s="97">
        <f>C185*2/100</f>
        <v>19.5</v>
      </c>
    </row>
    <row r="186" spans="1:6" s="103" customFormat="1" ht="44.25" x14ac:dyDescent="0.4">
      <c r="A186" s="100" t="s">
        <v>2</v>
      </c>
      <c r="B186" s="101" t="s">
        <v>3</v>
      </c>
      <c r="C186" s="100" t="s">
        <v>4</v>
      </c>
      <c r="D186" s="100" t="s">
        <v>5</v>
      </c>
      <c r="E186" s="102" t="s">
        <v>6</v>
      </c>
      <c r="F186" s="101" t="s">
        <v>7</v>
      </c>
    </row>
    <row r="187" spans="1:6" ht="60.75" x14ac:dyDescent="0.25">
      <c r="A187" s="9">
        <v>200264</v>
      </c>
      <c r="B187" s="10" t="s">
        <v>260</v>
      </c>
      <c r="C187" s="7" t="s">
        <v>261</v>
      </c>
      <c r="D187" s="11" t="s">
        <v>13</v>
      </c>
      <c r="E187" s="79">
        <v>280</v>
      </c>
      <c r="F187" s="91" t="s">
        <v>16</v>
      </c>
    </row>
    <row r="188" spans="1:6" x14ac:dyDescent="0.25">
      <c r="A188" s="43"/>
      <c r="B188" s="32"/>
      <c r="C188" s="32"/>
      <c r="D188" s="33"/>
      <c r="E188" s="83"/>
    </row>
    <row r="189" spans="1:6" ht="24.75" x14ac:dyDescent="0.25">
      <c r="A189" s="108" t="s">
        <v>262</v>
      </c>
      <c r="B189" s="108"/>
      <c r="C189" s="1"/>
      <c r="D189" s="33"/>
      <c r="E189" s="95" t="s">
        <v>272</v>
      </c>
      <c r="F189" s="96" t="s">
        <v>274</v>
      </c>
    </row>
    <row r="190" spans="1:6" x14ac:dyDescent="0.25">
      <c r="A190" s="25" t="s">
        <v>1</v>
      </c>
      <c r="B190" s="25"/>
      <c r="C190" s="4">
        <v>370</v>
      </c>
      <c r="D190" s="33"/>
      <c r="E190" s="99">
        <v>4585586147</v>
      </c>
      <c r="F190" s="97">
        <f>C190*2/100</f>
        <v>7.4</v>
      </c>
    </row>
    <row r="191" spans="1:6" s="103" customFormat="1" ht="44.25" x14ac:dyDescent="0.4">
      <c r="A191" s="100" t="s">
        <v>2</v>
      </c>
      <c r="B191" s="101" t="s">
        <v>3</v>
      </c>
      <c r="C191" s="100" t="s">
        <v>4</v>
      </c>
      <c r="D191" s="100" t="s">
        <v>5</v>
      </c>
      <c r="E191" s="102" t="s">
        <v>6</v>
      </c>
      <c r="F191" s="101" t="s">
        <v>7</v>
      </c>
    </row>
    <row r="192" spans="1:6" ht="36.75" x14ac:dyDescent="0.25">
      <c r="A192" s="9">
        <v>200277</v>
      </c>
      <c r="B192" s="10" t="s">
        <v>263</v>
      </c>
      <c r="C192" s="7" t="s">
        <v>264</v>
      </c>
      <c r="D192" s="11" t="s">
        <v>13</v>
      </c>
      <c r="E192" s="79">
        <v>130</v>
      </c>
      <c r="F192" s="91" t="s">
        <v>16</v>
      </c>
    </row>
    <row r="193" spans="1:7" ht="24.75" x14ac:dyDescent="0.25">
      <c r="A193" s="9">
        <v>210946</v>
      </c>
      <c r="B193" s="10" t="s">
        <v>265</v>
      </c>
      <c r="C193" s="38"/>
      <c r="D193" s="11" t="s">
        <v>13</v>
      </c>
      <c r="E193" s="79">
        <v>70</v>
      </c>
      <c r="F193" s="91" t="s">
        <v>16</v>
      </c>
    </row>
    <row r="194" spans="1:7" x14ac:dyDescent="0.25">
      <c r="A194" s="43"/>
      <c r="B194" s="32"/>
      <c r="C194" s="68"/>
      <c r="D194" s="33"/>
      <c r="E194" s="83"/>
    </row>
    <row r="195" spans="1:7" x14ac:dyDescent="0.25">
      <c r="A195" s="69"/>
      <c r="B195" s="69"/>
      <c r="C195" s="70"/>
      <c r="D195" s="71"/>
      <c r="E195" s="84"/>
    </row>
    <row r="196" spans="1:7" ht="24.75" x14ac:dyDescent="0.25">
      <c r="A196" s="108" t="s">
        <v>266</v>
      </c>
      <c r="B196" s="108"/>
      <c r="C196" s="26"/>
      <c r="D196" s="33"/>
      <c r="E196" s="95" t="s">
        <v>272</v>
      </c>
      <c r="F196" s="96" t="s">
        <v>274</v>
      </c>
    </row>
    <row r="197" spans="1:7" x14ac:dyDescent="0.25">
      <c r="A197" s="25" t="s">
        <v>1</v>
      </c>
      <c r="B197" s="25"/>
      <c r="C197" s="4">
        <v>1690</v>
      </c>
      <c r="D197" s="33"/>
      <c r="E197" s="95" t="s">
        <v>289</v>
      </c>
      <c r="F197" s="97">
        <f>C197*2/100</f>
        <v>33.799999999999997</v>
      </c>
      <c r="G197" s="107"/>
    </row>
    <row r="198" spans="1:7" s="103" customFormat="1" ht="44.25" x14ac:dyDescent="0.4">
      <c r="A198" s="100" t="s">
        <v>2</v>
      </c>
      <c r="B198" s="101" t="s">
        <v>3</v>
      </c>
      <c r="C198" s="100" t="s">
        <v>4</v>
      </c>
      <c r="D198" s="100" t="s">
        <v>5</v>
      </c>
      <c r="E198" s="102" t="s">
        <v>6</v>
      </c>
      <c r="F198" s="101" t="s">
        <v>7</v>
      </c>
    </row>
    <row r="199" spans="1:7" ht="36.75" x14ac:dyDescent="0.25">
      <c r="A199" s="57">
        <v>29893</v>
      </c>
      <c r="B199" s="10" t="s">
        <v>267</v>
      </c>
      <c r="C199" s="7" t="s">
        <v>268</v>
      </c>
      <c r="D199" s="11" t="s">
        <v>168</v>
      </c>
      <c r="E199" s="79">
        <v>152</v>
      </c>
      <c r="F199" s="94" t="s">
        <v>10</v>
      </c>
    </row>
    <row r="200" spans="1:7" x14ac:dyDescent="0.25">
      <c r="A200" s="43"/>
      <c r="B200" s="32"/>
      <c r="C200" s="1"/>
      <c r="D200" s="43"/>
      <c r="E200" s="85"/>
    </row>
    <row r="201" spans="1:7" x14ac:dyDescent="0.25">
      <c r="A201" s="43"/>
      <c r="B201" s="72"/>
      <c r="C201" s="30"/>
      <c r="D201" s="73"/>
      <c r="E201" s="86"/>
    </row>
    <row r="202" spans="1:7" x14ac:dyDescent="0.25">
      <c r="A202" s="109" t="s">
        <v>269</v>
      </c>
      <c r="B202" s="109"/>
      <c r="C202" s="74"/>
      <c r="D202" s="74"/>
      <c r="E202" s="87">
        <f>C197+C190+C185+C180+C172+C159+C152+C147+C138+C130+C120+C107+C100+C87+C82+C70+C52+C47+C41+C35+C3</f>
        <v>745375</v>
      </c>
    </row>
    <row r="203" spans="1:7" x14ac:dyDescent="0.25">
      <c r="A203" s="109" t="s">
        <v>270</v>
      </c>
      <c r="B203" s="109"/>
      <c r="C203" s="74"/>
      <c r="D203" s="74"/>
      <c r="E203" s="87">
        <v>901904</v>
      </c>
    </row>
  </sheetData>
  <mergeCells count="23">
    <mergeCell ref="A69:D69"/>
    <mergeCell ref="A2:B2"/>
    <mergeCell ref="A34:D34"/>
    <mergeCell ref="A40:B40"/>
    <mergeCell ref="A46:B46"/>
    <mergeCell ref="A51:B51"/>
    <mergeCell ref="A179:B179"/>
    <mergeCell ref="A81:B81"/>
    <mergeCell ref="A86:B86"/>
    <mergeCell ref="A99:B99"/>
    <mergeCell ref="A106:D106"/>
    <mergeCell ref="A119:D119"/>
    <mergeCell ref="A129:D129"/>
    <mergeCell ref="A137:B137"/>
    <mergeCell ref="A146:B146"/>
    <mergeCell ref="A151:B151"/>
    <mergeCell ref="A158:B158"/>
    <mergeCell ref="A171:D171"/>
    <mergeCell ref="A184:B184"/>
    <mergeCell ref="A189:B189"/>
    <mergeCell ref="A196:B196"/>
    <mergeCell ref="A202:B202"/>
    <mergeCell ref="A203:B203"/>
  </mergeCells>
  <pageMargins left="0.25" right="0.25" top="0.75" bottom="0.75" header="0.3" footer="0.3"/>
  <pageSetup paperSize="2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Masci</dc:creator>
  <cp:lastModifiedBy>Daniela Masci</cp:lastModifiedBy>
  <cp:lastPrinted>2012-10-03T09:02:48Z</cp:lastPrinted>
  <dcterms:created xsi:type="dcterms:W3CDTF">2012-10-01T08:16:22Z</dcterms:created>
  <dcterms:modified xsi:type="dcterms:W3CDTF">2012-10-04T07:39:21Z</dcterms:modified>
</cp:coreProperties>
</file>